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4240" windowHeight="12795" activeTab="0"/>
  </bookViews>
  <sheets>
    <sheet name="Formulario" sheetId="1" r:id="rId1"/>
    <sheet name="Datos para listas" sheetId="2" state="hidden" r:id="rId2"/>
    <sheet name="Importar" sheetId="3" state="hidden" r:id="rId3"/>
  </sheets>
  <definedNames>
    <definedName name="AccionesFormativas">'Datos para listas'!$J$2:$J$9</definedName>
    <definedName name="AreaFuncional">'Datos para listas'!$H$2:$H$6</definedName>
    <definedName name="CategoriaProfesional">'Datos para listas'!$G$2:$G$6</definedName>
    <definedName name="Colegios">'Datos para listas'!$L$2:$L$50</definedName>
    <definedName name="Desempleado">'Datos para listas'!$E$2:$E$3</definedName>
    <definedName name="ESTUDIOS">'Datos para listas'!$A$2:$A$19</definedName>
    <definedName name="GÉNERO">'Datos para listas'!$A$1:$A$2</definedName>
    <definedName name="GrupoDeCotizacion">'Datos para listas'!$F$2:$F$12</definedName>
    <definedName name="Ocupacion">'Datos para listas'!$I$2:$I$500</definedName>
    <definedName name="Ocupado">'Datos para listas'!$D$2:$D$17</definedName>
    <definedName name="OTRATITULACION">'Datos para listas'!$B$2:$B$9</definedName>
    <definedName name="prueba">'Formulario'!$J$21:$K$22</definedName>
    <definedName name="SituacionEmpleo">'Datos para listas'!$C$2:$C$3</definedName>
    <definedName name="Tamaño">'Datos para listas'!$K$2:$K$6</definedName>
  </definedNames>
  <calcPr fullCalcOnLoad="1"/>
</workbook>
</file>

<file path=xl/sharedStrings.xml><?xml version="1.0" encoding="utf-8"?>
<sst xmlns="http://schemas.openxmlformats.org/spreadsheetml/2006/main" count="739" uniqueCount="700">
  <si>
    <t>5922 - Policías autonómicos</t>
  </si>
  <si>
    <t>5923 - Policías locales</t>
  </si>
  <si>
    <t>5931 - Bomberos (excepto forestales)</t>
  </si>
  <si>
    <t>5932 - Bomberos forestales</t>
  </si>
  <si>
    <t>5941 - Vigilantes de seguridad y similares habilitados para ir armados</t>
  </si>
  <si>
    <t>5942 - Auxiliares de vigilante de seguridad y similares no habilitados para ir armados</t>
  </si>
  <si>
    <t>5991 - Vigilantes de prisiones</t>
  </si>
  <si>
    <t>5992 - Bañistas-socorristas</t>
  </si>
  <si>
    <t>5993 - Agentes forestales y medioambientales</t>
  </si>
  <si>
    <t>5999 - Trabajadores de los servicios de protección y seguridad no clasificados bajo otros epígrafes</t>
  </si>
  <si>
    <t>6110 - Trabajadores cualificados en actividades agrícolas (excepto en huertas, invernaderos, viveros y jardines)</t>
  </si>
  <si>
    <t>6120 - Trabajadores cualificados en huertas, invernaderos, viveros y jardines</t>
  </si>
  <si>
    <t>6201 - Trabajadores cualificados en actividades ganaderas de vacuno</t>
  </si>
  <si>
    <t>6202 - Trabajadores cualificados en actividades ganaderas de ovino y caprino</t>
  </si>
  <si>
    <t>6203 - Trabajadores cualificados en actividades ganaderas de porcino</t>
  </si>
  <si>
    <t>6204 - Trabajadores cualificados en apicultura y sericicultura</t>
  </si>
  <si>
    <t>6205 - Trabajadores cualificados en la avicultura y la cunicultura</t>
  </si>
  <si>
    <t>6209 - Trabajadores cualificados en actividades ganaderas no clasificados bajo otros epígrafes</t>
  </si>
  <si>
    <t>6300 - Trabajadores cualificados en actividades agropecuarias mixtas</t>
  </si>
  <si>
    <t>6410 - Trabajadores cualificados en actividades forestales y del medio natural</t>
  </si>
  <si>
    <t>6421 - Trabajadores cualificados en la acuicultura</t>
  </si>
  <si>
    <t>6422 - Pescadores de aguas costeras y aguas dulces</t>
  </si>
  <si>
    <t>6423 - Pescadores de altura</t>
  </si>
  <si>
    <t>6430 - Trabajadores cualificados en actividades cinegéticas</t>
  </si>
  <si>
    <t>7111 - Encofradores y operarios de puesta en obra de hormigón</t>
  </si>
  <si>
    <t>7112 - Montadores de prefabricados estructurales (sólo hormigón)</t>
  </si>
  <si>
    <t>7121 - Albañiles</t>
  </si>
  <si>
    <t>7122 - Canteros, tronzadores, labrantes y grabadores de piedras</t>
  </si>
  <si>
    <t>7131 - Carpinteros (excepto ebanistas)</t>
  </si>
  <si>
    <t>7132 - Instaladores de cerramientos metálicos y carpinteros metálicos (excepto montadores de estructuras metálicas)</t>
  </si>
  <si>
    <t>7191 - Mantenedores de edificios</t>
  </si>
  <si>
    <t>7192 - Instaladores de fachadas técnicas</t>
  </si>
  <si>
    <t>7193 - Instaladores de sistemas de impermeabilización en edificios</t>
  </si>
  <si>
    <t>7199 - Otros trabajadores de las obras estructurales de construcción no clasificados bajo otros epígrafes</t>
  </si>
  <si>
    <t>7211 - Escayolistas</t>
  </si>
  <si>
    <t>7212 - Aplicadores de revestimientos de pasta y mortero</t>
  </si>
  <si>
    <t>7221 - Fontaneros</t>
  </si>
  <si>
    <t>7222 - Montadores-instaladores de gas en edificios</t>
  </si>
  <si>
    <t>7223 - Instaladores de conductos en obra pública</t>
  </si>
  <si>
    <t>7231 - Pintores y empapeladores</t>
  </si>
  <si>
    <t>7232 - Pintores en las industrias manufactureras</t>
  </si>
  <si>
    <t>7240 - Soladores, colocadores de parquet y afines</t>
  </si>
  <si>
    <t>7250 - Mecánicos-instaladores de refrigeración y climatización</t>
  </si>
  <si>
    <t>7291 - Montadores de cubiertas</t>
  </si>
  <si>
    <t>7292 - Instaladores de material aislante térmico y de insonorización</t>
  </si>
  <si>
    <t>7293 - Cristaleros</t>
  </si>
  <si>
    <t>7294 - Montadores-instaladores de placas de energía solar</t>
  </si>
  <si>
    <t>7295 - Personal de limpieza de fachadas de edificios y chimeneas</t>
  </si>
  <si>
    <t>7311 - Moldeadores y macheros</t>
  </si>
  <si>
    <t>7312 - Soldadores y oxicortadores</t>
  </si>
  <si>
    <t>7313 - Chapistas y caldereros</t>
  </si>
  <si>
    <t>7314 - Montadores de estructuras metálicas</t>
  </si>
  <si>
    <t>7315 - Montadores de estructuras cableadas y empalmadores de cables</t>
  </si>
  <si>
    <t>7321 - Herreros y forjadores</t>
  </si>
  <si>
    <t>7322 - Trabajadores de la fabricación de herramientas, mecánico-ajustadores, modelistas, matriceros y afines</t>
  </si>
  <si>
    <t>7323 - Ajustadores y operadores de máquinas-herramienta</t>
  </si>
  <si>
    <t>7324 - Pulidores de metales y afiladores de herramientas</t>
  </si>
  <si>
    <t>7401 - Mecánicos y ajustadores de vehículos de motor</t>
  </si>
  <si>
    <t>7402 - Mecánicos y ajustadores de motores de avión</t>
  </si>
  <si>
    <t>7403 - Mecánicos y ajustadores de maquinaria agrícola e industrial</t>
  </si>
  <si>
    <t>7404 - Mecánicos y ajustadores de maquinaria naval y ferroviaria</t>
  </si>
  <si>
    <t>7405 - Reparadores de bicicletas y afines</t>
  </si>
  <si>
    <t>7510 - Electricistas de la construcción y afines</t>
  </si>
  <si>
    <t>7521 - Mecánicos y reparadores de equipos eléctricos</t>
  </si>
  <si>
    <t>7522 - Instaladores y reparadores de líneas eléctricas</t>
  </si>
  <si>
    <t>7531 - Mecánicos y reparadores de equipos electrónicos</t>
  </si>
  <si>
    <t>7532 - Instaladores y reparadores en electromedicina</t>
  </si>
  <si>
    <t>7533 - Instaladores y reparadores en tecnologías de la información y las comunicaciones</t>
  </si>
  <si>
    <t>7611 - Relojeros y mecánicos de instrumentos de precisión</t>
  </si>
  <si>
    <t>7612 - Lutieres y similares; afinadores de instrumentos musicales</t>
  </si>
  <si>
    <t>7613 - Joyeros, orfebres y plateros</t>
  </si>
  <si>
    <t>7614 - Trabajadores de la cerámica, alfareros y afines</t>
  </si>
  <si>
    <t>7615 - Sopladores, modeladores, laminadores, cortadores y pulidores de vidrio</t>
  </si>
  <si>
    <t>7616 - Rotulistas, grabadores de vidrio, pintores decorativos de artículos diversos</t>
  </si>
  <si>
    <t>7617 - Artesanos en madera y materiales similares; cesteros, bruceros y trabajadores afines</t>
  </si>
  <si>
    <t>7618 - Artesanos en tejidos, cueros y materiales similares, preparadores de fibra y tejedores con telares artesanos o de tejidos de punto y afines</t>
  </si>
  <si>
    <t>7619 - Artesanos no clasificados bajo otros epígrafes</t>
  </si>
  <si>
    <t>7621 - Trabajadores de procesos de preimpresión</t>
  </si>
  <si>
    <t>7622 - Trabajadores de procesos de impresión</t>
  </si>
  <si>
    <t>7623 - Trabajadores de procesos de encuadernación</t>
  </si>
  <si>
    <t>7701 - Matarifes y trabajadores de las industrias cárnicas</t>
  </si>
  <si>
    <t>7702 - Trabajadores de las industrias del pescado</t>
  </si>
  <si>
    <t>7703 - Panaderos, pasteleros y confiteros</t>
  </si>
  <si>
    <t>7704 - Trabajadores del tratamiento de la leche y elaboración de productos lácteos (incluidos helados)</t>
  </si>
  <si>
    <t>7705 - Trabajadores conserveros de frutas y hortalizas y trabajadores de la elaboración de bebidas no alcohólicas</t>
  </si>
  <si>
    <t>7706 - Trabajadores de la elaboración de bebidas alcohólicas distintas del vino</t>
  </si>
  <si>
    <t>7707 - Trabajadores de la elaboración del vino</t>
  </si>
  <si>
    <t>7708 - Preparadores y elaboradores del tabaco y sus productos</t>
  </si>
  <si>
    <t>7709 - Catadores y clasificadores de alimentos y bebidas</t>
  </si>
  <si>
    <t>7811 - Trabajadores del tratamiento de la madera</t>
  </si>
  <si>
    <t>7812 - Ajustadores y operadores de máquinas para trabajar la madera</t>
  </si>
  <si>
    <t>7820 - Ebanistas y trabajadores afines</t>
  </si>
  <si>
    <t>7831 - Sastres, modistos, peleteros y sombrereros</t>
  </si>
  <si>
    <t>7832 - Patronistas para productos en textil y piel</t>
  </si>
  <si>
    <t>7833 - Cortadores de tejidos, cuero, piel y otros materiales</t>
  </si>
  <si>
    <t>7834 - Costureros a mano, bordadores y afines</t>
  </si>
  <si>
    <t>7835 - Tapiceros, colchoneros y afines</t>
  </si>
  <si>
    <t>7836 - Curtidores y preparadores de pieles</t>
  </si>
  <si>
    <t>7837 - Zapateros y afines</t>
  </si>
  <si>
    <t>7891 - Buceadores</t>
  </si>
  <si>
    <t>7892 - Pegadores</t>
  </si>
  <si>
    <t>7893 - Clasificadores y probadores de productos (excepto alimentos, bebidas y tabaco)</t>
  </si>
  <si>
    <t>7894 - Fumigadores y otros controladores de plagas y malas hierbas</t>
  </si>
  <si>
    <t>7899 - Oficiales, operarios y artesanos de otros oficios no clasificados bajo otros epígrafes</t>
  </si>
  <si>
    <t>8111 - Mineros y otros operadores en instalaciones mineras</t>
  </si>
  <si>
    <t>8112 - Operadores en instalaciones para la preparación de minerales y rocas</t>
  </si>
  <si>
    <t>8113 - Sondistas y trabajadores afines</t>
  </si>
  <si>
    <t>8114 - Operadores de maquinaria para fabricar productos derivados de minerales no metálicos</t>
  </si>
  <si>
    <t>8121 - Operadores en instalaciones para la obtención y transformación de metales</t>
  </si>
  <si>
    <t>8122 - Operadores de máquinas pulidoras, galvanizadoras y recubridoras de metales</t>
  </si>
  <si>
    <t>8131 - Operadores en plantas industriales químicas</t>
  </si>
  <si>
    <t>8132 - Operadores de máquinas para fabricar productos farmacéuticos, cosméticos y afines</t>
  </si>
  <si>
    <t>8133 - Operadores de laboratorios fotográficos y afines</t>
  </si>
  <si>
    <t>8141 - Operadores de máquinas para fabricar productos de caucho y derivados de resinas naturales</t>
  </si>
  <si>
    <t>8142 - Operadores de máquinas para fabricar productos de material plástico</t>
  </si>
  <si>
    <t>8143 - Operadores de máquinas para fabricar productos de papel y cartón</t>
  </si>
  <si>
    <t>8144 - Operadores de serrerías, de máquinas de fabricación de tableros y de instalaciones afines para el tratamiento de la madera y el corcho</t>
  </si>
  <si>
    <t>8145 - Operadores en instalaciones para la preparación de pasta de papel y fabricación de papel</t>
  </si>
  <si>
    <t>8151 - Operadores de máquinas para preparar fibras, hilar y devanar</t>
  </si>
  <si>
    <t>8152 - Operadores de telares y otras máquinas tejedoras</t>
  </si>
  <si>
    <t>8153 - Operadores de máquinas de coser y bordar</t>
  </si>
  <si>
    <t>8154 - Operadores de máquinas de blanquear, teñir, estampar y acabar textiles</t>
  </si>
  <si>
    <t>8155 - Operadores de máquinas para tratar pieles y cuero</t>
  </si>
  <si>
    <t>8156 - Operadores de máquinas para la fabricación del calzado, marroquinería y guantería de piel</t>
  </si>
  <si>
    <t>8159 - Operadores de máquinas para fabricar productos textiles no clasificados bajo otros epígrafes</t>
  </si>
  <si>
    <t>8160 - Operadores de máquinas para elaborar productos alimenticios, bebidas y tabaco</t>
  </si>
  <si>
    <t>8170 - Operadores de máquinas de lavandería y tintorería</t>
  </si>
  <si>
    <t>8191 - Operadores de hornos e instalaciones de vidriería y cerámica</t>
  </si>
  <si>
    <t>8192 - Operadores de calderas y máquinas de vapor</t>
  </si>
  <si>
    <t>8193 - Operadores de máquinas de embalaje, embotellamiento y etiquetado</t>
  </si>
  <si>
    <t>Obligatorio estar colegiado en alguno de los colegios que conforman el COGITI</t>
  </si>
  <si>
    <t>Rellenar solamente en el caso de ERE o ERTE.</t>
  </si>
  <si>
    <t xml:space="preserve">     (Es obligatorio que los datos de la empresa coincidan con el certificado de ERE o ERTE presentado)</t>
  </si>
  <si>
    <t>ENAC018PO - Certificación medioambiental de edificios - 60 horas (28/04/2020 --&gt; 09/06/2020)</t>
  </si>
  <si>
    <t>ENAC001PO - Eficiencia energética - 70 horas (29/04/2020 --&gt; 17/06/2020)</t>
  </si>
  <si>
    <t>ENAE008PO - Energía solar térmica y termoeléctrica - 100 horas (04/05/2020 --&gt; 10/07/2020)</t>
  </si>
  <si>
    <t>IFCT021PO - Autocad 3d - 70 horas (08/05/2020 --&gt; 25/06/2020)</t>
  </si>
  <si>
    <t>IFCD038PO - Ms Project - 50 horas (30/04/2020 --&gt; 04/06/2020)</t>
  </si>
  <si>
    <t>ENAE012PO - Introducción a las energías renovables - 50 horas (13/05/2020 --&gt; 17/06/2020)</t>
  </si>
  <si>
    <t>EOCE004PO - Cálculo de estructuras de hormigón con Cypecad - 80 horas (06/05/2020 --&gt; 30/06/2020)</t>
  </si>
  <si>
    <t>ELEE008PO - Normativa y aspectos fundamentales de mantenimiento en líneas de alta tensión - 80 horas (11/05/2020 --&gt; 03/07/2020)</t>
  </si>
  <si>
    <t xml:space="preserve">     (Elegir la acción formativa en la que quiera participar. Elección obligatoria)</t>
  </si>
  <si>
    <t xml:space="preserve">     (Elegir solamente en caso que la acción formativa 1 esté completa. Elección opcional)</t>
  </si>
  <si>
    <t xml:space="preserve">     (Elegir solamente en caso que la acción formativa 1 y 2 estén completas. Elección opcional)</t>
  </si>
  <si>
    <t>8199 - Operadores de instalaciones y maquinaria fijas no clasificados bajo otros epígrafes</t>
  </si>
  <si>
    <t>8201 - Ensambladores de maquinaria mecánica</t>
  </si>
  <si>
    <t>8202 - Ensambladores de equipos eléctricos y electrónicos</t>
  </si>
  <si>
    <t>8209 - Montadores y ensambladores no clasificados en otros epígrafes</t>
  </si>
  <si>
    <t>8311 - Maquinistas de locomotoras</t>
  </si>
  <si>
    <t>8312 - Agentes de maniobras ferroviarias</t>
  </si>
  <si>
    <t>8321 - Operadores de maquinaria agrícola móvil</t>
  </si>
  <si>
    <t>8322 - Operadores de maquinaria forestal móvil</t>
  </si>
  <si>
    <t>8331 - Operadores de maquinaria de movimientos de tierras y equipos similares</t>
  </si>
  <si>
    <t>8332 - Operadores de grúas, montacargas y de maquinaria similar de movimiento de materiales</t>
  </si>
  <si>
    <t>8333 - Operadores de carretillas elevadoras</t>
  </si>
  <si>
    <t>8340 - Marineros de puente, marineros de máquinas y afines</t>
  </si>
  <si>
    <t>8411 - Conductores propietarios de automóviles, taxis y furgonetas</t>
  </si>
  <si>
    <t>8412 - Conductores asalariados de automóviles, taxis y furgonetas</t>
  </si>
  <si>
    <t>8420 - Conductores de autobuses y tranvías</t>
  </si>
  <si>
    <t>8431 - Conductores propietarios de camiones</t>
  </si>
  <si>
    <t>8432 - Conductores asalariados de camiones</t>
  </si>
  <si>
    <t>8440 - Conductores de motocicletas y ciclomotores</t>
  </si>
  <si>
    <t>9100 - Empleados domésticos</t>
  </si>
  <si>
    <t>9210 - Personal de limpieza de oficinas, hoteles y otros establecimientos similares</t>
  </si>
  <si>
    <t>9221 - Limpiadores en seco a mano y afines</t>
  </si>
  <si>
    <t>9222 - Limpiadores de vehículos</t>
  </si>
  <si>
    <t>9223 - Limpiadores de ventanas</t>
  </si>
  <si>
    <t>9229 - Otro personal de limpieza</t>
  </si>
  <si>
    <t>9310 - Ayudantes de cocina</t>
  </si>
  <si>
    <t>9320 - Preparadores de comidas rápidas</t>
  </si>
  <si>
    <t>9410 - Vendedores callejeros</t>
  </si>
  <si>
    <t>9420 - Repartidores de publicidad, limpiabotas y otros trabajadores de oficios callejeros</t>
  </si>
  <si>
    <t>9431 - Ordenanzas</t>
  </si>
  <si>
    <t>9432 - Mozos de equipaje y afines</t>
  </si>
  <si>
    <t>9433 - Repartidores, recadistas y mensajeros a pie</t>
  </si>
  <si>
    <t>9434 - Lectores de contadores y recaudadores de máquinas recreativas y expendedoras</t>
  </si>
  <si>
    <t>9441 - Recogedores de residuos</t>
  </si>
  <si>
    <t>9442 - Clasificadores de desechos, operarios de punto limpio y recogedores de chatarra</t>
  </si>
  <si>
    <t>9443 - Barrenderos y afines</t>
  </si>
  <si>
    <t>9490 - Otras ocupaciones elementales</t>
  </si>
  <si>
    <t>9511 - Peones agrícolas (excepto en huertas, invernaderos, viveros y jardines)</t>
  </si>
  <si>
    <t>9512 - Peones agrícolas en huertas, invernaderos, viveros y jardines</t>
  </si>
  <si>
    <t>9520 - Peones ganaderos</t>
  </si>
  <si>
    <t>9530 - Peones agropecuarios</t>
  </si>
  <si>
    <t>9541 - Peones de la pesca</t>
  </si>
  <si>
    <t>9542 - Peones de la acuicultura</t>
  </si>
  <si>
    <t>9543 - Peones forestales y de la caza</t>
  </si>
  <si>
    <t>9601 - Peones de obras públicas</t>
  </si>
  <si>
    <t>9602 - Peones de la construcción de edificios</t>
  </si>
  <si>
    <t>9603 - Peones de la minería, canteras y otras industrias extractivas</t>
  </si>
  <si>
    <t>9700 - Peones de las industrias manufactureras</t>
  </si>
  <si>
    <t>9811 - Peones del transporte de mercancías y descargadores</t>
  </si>
  <si>
    <t>9812 - Conductores de vehículos de tracción animal para el transporte de personas y similares</t>
  </si>
  <si>
    <t>9820 - Reponedores</t>
  </si>
  <si>
    <t>Acciones formativas:</t>
  </si>
  <si>
    <t>AccionesFormativas</t>
  </si>
  <si>
    <t>ACCIÓN FORMATIVA 1:</t>
  </si>
  <si>
    <t>ACCIÓN FORMATIVA 2:</t>
  </si>
  <si>
    <t>ACCIÓN FORMATIVA 3:</t>
  </si>
  <si>
    <t>Tamaño</t>
  </si>
  <si>
    <t>Inferior a 10</t>
  </si>
  <si>
    <t>De 10 a 49</t>
  </si>
  <si>
    <t>De 50 a 99</t>
  </si>
  <si>
    <t>De 100 a 249</t>
  </si>
  <si>
    <t>250 y mas</t>
  </si>
  <si>
    <t>Instrucciones:</t>
  </si>
  <si>
    <t xml:space="preserve">     (El formato del Código Postal serán 5 números seguidos)</t>
  </si>
  <si>
    <t xml:space="preserve">     (Indique su fecha de nacimiento con el siguiente formato dd/mm/aaaa</t>
  </si>
  <si>
    <t>RG  -  Régimen general</t>
  </si>
  <si>
    <t>AU  -  Régimen especial autónomos</t>
  </si>
  <si>
    <t>CP  -  Mutualistas de Colegios Profesionales no incluidos como autónomos</t>
  </si>
  <si>
    <t>OCTP  -  Trabajadores ocupados con contrato a tiempo parcial</t>
  </si>
  <si>
    <t>OCT  -  Trabajadores ocupados con contrato temporal.</t>
  </si>
  <si>
    <t>FD  -  Fijos discontinuos en periodos de no ocupación</t>
  </si>
  <si>
    <t>AP  -  Administración Pública</t>
  </si>
  <si>
    <t>DF  -  Trabajadores que accedan al desempleo durante el periodo formativo</t>
  </si>
  <si>
    <t>RLE  -  Trabajadores con relaciones laborales de carácter especial, que se recogen en el art. 2 del Estatuto de los Trabajadores</t>
  </si>
  <si>
    <t>CESS  -  Trabajadores con convenio especial con la Seguridad Social</t>
  </si>
  <si>
    <t>FDI  -  Trabajadores a tiempo parcial de carácter indefinido(con trabajos discontinuos) en sus periodos de no ocupación</t>
  </si>
  <si>
    <t>TM  -  Régimen especial del mar</t>
  </si>
  <si>
    <t>EH  -  Empleado hogar</t>
  </si>
  <si>
    <t>RE  -  Regulación de empleo en períodos de no ocupación</t>
  </si>
  <si>
    <t>AGP  -  Régimen especial agrario por cuenta propia</t>
  </si>
  <si>
    <t>AGA  -  Régimen especial agrario por cuenta ajena</t>
  </si>
  <si>
    <t>Datos personales:</t>
  </si>
  <si>
    <t>NIF:</t>
  </si>
  <si>
    <t>APELLIDO 1:</t>
  </si>
  <si>
    <t>APELLIDO 2:</t>
  </si>
  <si>
    <t>NOMBRE:</t>
  </si>
  <si>
    <t>TELÉFONO:</t>
  </si>
  <si>
    <t>MAIL:</t>
  </si>
  <si>
    <t>DIRECCIÓN:</t>
  </si>
  <si>
    <t>LOCALIDAD:</t>
  </si>
  <si>
    <t>NASS:</t>
  </si>
  <si>
    <t>CP:</t>
  </si>
  <si>
    <t>Datos Empresa:</t>
  </si>
  <si>
    <t>CIF:</t>
  </si>
  <si>
    <t>RAZÓN SOCIAL:</t>
  </si>
  <si>
    <t>TAMAÑO:</t>
  </si>
  <si>
    <t>SECTOR Y CONVENIO</t>
  </si>
  <si>
    <t>GÉNERO:</t>
  </si>
  <si>
    <t>FECHA NACIMIENTO:</t>
  </si>
  <si>
    <t>DISCAPACIDAD:</t>
  </si>
  <si>
    <t>Datos complementarios:</t>
  </si>
  <si>
    <t>ESTUDIOS:</t>
  </si>
  <si>
    <t>OTRA TITULACIÓN:</t>
  </si>
  <si>
    <t>SITUACIÓN EMPLEO:</t>
  </si>
  <si>
    <t>CÓDIGO SITUACIÓN:</t>
  </si>
  <si>
    <t>GRUPO DE COTIZACIÓN:</t>
  </si>
  <si>
    <t>CATEGORÍA PROFESIONAL:</t>
  </si>
  <si>
    <t>AREA FUNCIONAL:</t>
  </si>
  <si>
    <t>OCUPACIÓN:</t>
  </si>
  <si>
    <t>Estudios</t>
  </si>
  <si>
    <t>0 - Sin titulación.</t>
  </si>
  <si>
    <t>1 - Educación Primaria.</t>
  </si>
  <si>
    <t>22 - Título de Graduado E.S.O./ E.G.B.</t>
  </si>
  <si>
    <t>23 - Certificados de Profesionalidad Nivel 1.</t>
  </si>
  <si>
    <t>24 - Certificados de Profesionalidad Nivel 2.</t>
  </si>
  <si>
    <t>32 - Bachillerato.</t>
  </si>
  <si>
    <t>33 - Enseñanzas de Formación Profesional de Grado Medio.</t>
  </si>
  <si>
    <t>34 - Enseñanzas Profesionales de Música-danza.</t>
  </si>
  <si>
    <t>38 - Formación Profesional Básica.</t>
  </si>
  <si>
    <t>41 - Certificados de Profesionalidad Nivel 3.</t>
  </si>
  <si>
    <t>51 - Enseñanzas de Formación Profesional de Grado Superior.</t>
  </si>
  <si>
    <t>61 - Grados Universitarios de hasta 240 créditos.</t>
  </si>
  <si>
    <t>62 - Diplomados Universitarios.</t>
  </si>
  <si>
    <t>71 - Grados Universitarios de más 240 créditos.</t>
  </si>
  <si>
    <t>72 - Licenciados o equivalentes.</t>
  </si>
  <si>
    <t>73 - Másteres oficiales Universitarios.</t>
  </si>
  <si>
    <t>74 - Especialidades en CC. Salud (residentes).</t>
  </si>
  <si>
    <t>81 - Doctorado Universitario.</t>
  </si>
  <si>
    <t>OtraTitulacion</t>
  </si>
  <si>
    <t>A1 - Nivel de idioma A1 del MCER.</t>
  </si>
  <si>
    <t>A2 - Nivel de idioma A2 del MCER.</t>
  </si>
  <si>
    <t>B1 - Nivel de idioma B1 del MCER.</t>
  </si>
  <si>
    <t>B2 - Nivel de idioma B2 del MCER.</t>
  </si>
  <si>
    <t>C1 - Nivel de idioma C1 del MCER.</t>
  </si>
  <si>
    <t>C2 - Nivel de idioma C2 del MCER.</t>
  </si>
  <si>
    <t>PR - Carnet profesional /Profesiones Reguladas.</t>
  </si>
  <si>
    <t>ZZ Otra: (Especificar)</t>
  </si>
  <si>
    <t>Desempleado</t>
  </si>
  <si>
    <t>Ocupado</t>
  </si>
  <si>
    <t xml:space="preserve">     (Elegir una opción de la lista desplegable)</t>
  </si>
  <si>
    <t>Ocupacion</t>
  </si>
  <si>
    <t>DSP - Desempleado</t>
  </si>
  <si>
    <t>DSPLD - Desempleado de larga duración</t>
  </si>
  <si>
    <t xml:space="preserve">     (Se elegirá "ocupado" tanto si es trabajador por cuenta propia como por cuenta ajena)</t>
  </si>
  <si>
    <t>GrupoDeCotizacioin</t>
  </si>
  <si>
    <t>01 Ingenieros y Licenciados</t>
  </si>
  <si>
    <t>03 Jefes administrativos y de taller</t>
  </si>
  <si>
    <t>04 Ayudantes no titulados</t>
  </si>
  <si>
    <t>05 Oficiales administrativos</t>
  </si>
  <si>
    <t>06 Subalternos</t>
  </si>
  <si>
    <t>07 Auxiliares administrativos</t>
  </si>
  <si>
    <t>08 Oficiales de primera y segunda</t>
  </si>
  <si>
    <t>09 Oficiales de tercera y especialistas</t>
  </si>
  <si>
    <t>10 Trabajadores mayores de 18 años no cualificados</t>
  </si>
  <si>
    <t>11 Trabajadores menores de dieciocho años</t>
  </si>
  <si>
    <t>02 Ingenieros técnicos, Peritos y Titulados</t>
  </si>
  <si>
    <t>CategoriaProfesional</t>
  </si>
  <si>
    <t>Directivo</t>
  </si>
  <si>
    <t>Mando Intermedio</t>
  </si>
  <si>
    <t>Técnico</t>
  </si>
  <si>
    <t>Trabajador cualificado</t>
  </si>
  <si>
    <t>Trabajador de baja cualificación</t>
  </si>
  <si>
    <t>SituacionEmpleo</t>
  </si>
  <si>
    <t xml:space="preserve">     (Elegir una opción de la lista desplegable. En el caso de participante desempleado rellenar con los datos del último empleo)</t>
  </si>
  <si>
    <t>AreaFuncional</t>
  </si>
  <si>
    <t>Administración</t>
  </si>
  <si>
    <t>Comercial</t>
  </si>
  <si>
    <t>Dirección</t>
  </si>
  <si>
    <t>Mantenimiento</t>
  </si>
  <si>
    <t>Producción</t>
  </si>
  <si>
    <t>2461 - Ingenieros técnicos industriales y de producción</t>
  </si>
  <si>
    <t>2424 - Ingenieros técnicos agrícolas</t>
  </si>
  <si>
    <t>2483 - Ingenieros técnicos en topografía</t>
  </si>
  <si>
    <t>2462 - Ingenieros técnicos de obras públicas</t>
  </si>
  <si>
    <t>2443 - Ingenieros en telecomunicaciones</t>
  </si>
  <si>
    <t>2466 - Ingenieros técnicos de minas, metalúrgicos y afines</t>
  </si>
  <si>
    <t>2469 - Ingenieros técnicos no clasificados bajo otros epígrafes</t>
  </si>
  <si>
    <t>2481 - Arquitectos técnicos y técnicos urbanistas</t>
  </si>
  <si>
    <t>2422 - Ingenieros agrónomos</t>
  </si>
  <si>
    <t>2423 - Ingenieros de montes</t>
  </si>
  <si>
    <t>2425 - Ingenieros técnicos forestales y del medio natural</t>
  </si>
  <si>
    <t>2431 - Ingenieros industriales y de producción</t>
  </si>
  <si>
    <t>2432 - Ingenieros en construcción y obra civil</t>
  </si>
  <si>
    <t>2433 - Ingenieros mecánicos</t>
  </si>
  <si>
    <t>2434 - Ingenieros aeronáuticos</t>
  </si>
  <si>
    <t>2435 - Ingenieros químicos</t>
  </si>
  <si>
    <t>2436 - Ingenieros de minas, metalúrgicos y afines</t>
  </si>
  <si>
    <t>2437 - Ingenieros ambientales</t>
  </si>
  <si>
    <t>2439 - Ingenieros no clasificados bajo otros epígrafes</t>
  </si>
  <si>
    <t>2441 - Ingenieros en electricidad</t>
  </si>
  <si>
    <t>2442 - Ingenieros electrónicos</t>
  </si>
  <si>
    <t>2451 - Arquitectos (excepto arquitectos paisajistas y urbanistas)</t>
  </si>
  <si>
    <t>2452 - Arquitectos paisajistas</t>
  </si>
  <si>
    <t>2454 - Ingenieros geógrafos y cartógrafos</t>
  </si>
  <si>
    <t>2463 - Ingenieros técnicos mecánicos</t>
  </si>
  <si>
    <t>2464 - Ingenieros técnicos aeronáuticos</t>
  </si>
  <si>
    <t>2465 - Ingenieros técnicos químicos</t>
  </si>
  <si>
    <t>2471 - Ingenieros técnicos en electricidad</t>
  </si>
  <si>
    <t>2472 - Ingenieros técnicos en electrónica</t>
  </si>
  <si>
    <t>2473 - Ingenieros técnicos en telecomunicaciones</t>
  </si>
  <si>
    <t>2484 - Diseñadores gráficos y multimedia</t>
  </si>
  <si>
    <t>2482 - Diseñadores de productos y de prendas</t>
  </si>
  <si>
    <t>1111 - Miembros del poder ejecutivo (nacional, autonómico y local) y del poder legislativo</t>
  </si>
  <si>
    <t>1112 - Personal directivo de la Administración Pública</t>
  </si>
  <si>
    <t>1113 - Directores de organizaciones de interés social</t>
  </si>
  <si>
    <t>1120 - Directores generales y presidentes ejecutivos</t>
  </si>
  <si>
    <t>1211 - Directores financieros</t>
  </si>
  <si>
    <t>1212 - Directores de recursos humanos</t>
  </si>
  <si>
    <t>1219 - Directores de políticas y planificación y de otros departamentos administrativos no clasificados bajo otros epígrafes</t>
  </si>
  <si>
    <t>1221 - Directores comerciales y de ventas</t>
  </si>
  <si>
    <t>1222 - Directores de publicidad y relaciones públicas</t>
  </si>
  <si>
    <t>1223 - Directores de investigación y desarrollo</t>
  </si>
  <si>
    <t>1311 - Directores de producción de explotaciones agropecuarias y forestales</t>
  </si>
  <si>
    <t>1312 - Directores de producción de explotaciones pesqueras y acuícolas</t>
  </si>
  <si>
    <t>1313 - Directores de industrias manufactureras</t>
  </si>
  <si>
    <t>1314 - Directores de explotaciones mineras</t>
  </si>
  <si>
    <t>1315 - Directores de empresas de abastecimiento, transporte, distribución y afines</t>
  </si>
  <si>
    <t>1316 - Directores de empresas de construcción</t>
  </si>
  <si>
    <t>1321 - Directores de servicios de tecnologías de la información y las comunicaciones (TIC)</t>
  </si>
  <si>
    <t>1322 - Directores de servicios sociales para niños</t>
  </si>
  <si>
    <t>1323 - Directores-gerentes de centros sanitarios</t>
  </si>
  <si>
    <t>1324 - Directores de servicios sociales para personas mayores</t>
  </si>
  <si>
    <t>1325 - Directores de otros servicios sociales</t>
  </si>
  <si>
    <t>1326 - Directores de servicios de educación</t>
  </si>
  <si>
    <t>1327 - Directores de sucursales de bancos, de servicios financieros y de seguros</t>
  </si>
  <si>
    <t>1329 - Directores de otras empresas de servicios profesionales no clasificados bajo otros epígrafes</t>
  </si>
  <si>
    <t>1411 - Directores y gerentes de hoteles</t>
  </si>
  <si>
    <t>1419 - Directores y gerentes de otras empresas de servicios de alojamiento</t>
  </si>
  <si>
    <t>1421 - Directores y gerentes de restaurantes</t>
  </si>
  <si>
    <t>1422 - Directores y gerentes de bares, cafeterías y similares</t>
  </si>
  <si>
    <t>1429 - Directores y gerentes de empresas de catering y otras empresas de restauración</t>
  </si>
  <si>
    <t>1431 - Directores y gerentes de empresas de comercio al por mayor</t>
  </si>
  <si>
    <t>1432 - Directores y gerentes de empresas de comercio al por menor</t>
  </si>
  <si>
    <t>1501 - Directores y gerentes de empresas de actividades recreativas, culturales y deportivas</t>
  </si>
  <si>
    <t>1509 - Directores y gerentes de empresas de gestión de residuos y de otras empresas de servicios no clasificados bajo otros epígrafes</t>
  </si>
  <si>
    <t>2111 - Médicos de familia</t>
  </si>
  <si>
    <t>2112 - Otros médicos especialistas</t>
  </si>
  <si>
    <t>2121 - Enfermeros no especializados</t>
  </si>
  <si>
    <t>2122 - Enfermeros especializados (excepto matronos)</t>
  </si>
  <si>
    <t>2123 - Matronos</t>
  </si>
  <si>
    <t>2130 - Veterinarios</t>
  </si>
  <si>
    <t>2140 - Farmacéuticos</t>
  </si>
  <si>
    <t>2151 - Odontólogos y estomatólogos</t>
  </si>
  <si>
    <t>2152 - Fisioterapeutas</t>
  </si>
  <si>
    <t>2153 - Dietistas y nutricionistas</t>
  </si>
  <si>
    <t>2154 - Logopedas</t>
  </si>
  <si>
    <t>2155 - Ópticos-optometristas</t>
  </si>
  <si>
    <t>2156 - Terapeutas ocupacionales</t>
  </si>
  <si>
    <t>2157 - Podólogos</t>
  </si>
  <si>
    <t>2158 - Profesionales de la salud y la higiene laboral y ambiental</t>
  </si>
  <si>
    <t>2159 - Profesionales de la salud no clasificados bajo otros epígrafes</t>
  </si>
  <si>
    <t>2210 - Profesores de universidades y otra enseñanza superior (excepto formación profesional)</t>
  </si>
  <si>
    <t>2220 - Profesores de formación profesional (materias específicas)</t>
  </si>
  <si>
    <t>2230 - Profesores de enseñanza secundaria (excepto materias específicas de formación profesional)</t>
  </si>
  <si>
    <t>2240 - Profesores de enseñanza primaria</t>
  </si>
  <si>
    <t>2251 - Maestros de educación infantil</t>
  </si>
  <si>
    <t>2252 - Técnicos en educación infantil</t>
  </si>
  <si>
    <t>2311 - Profesores de educación especial</t>
  </si>
  <si>
    <t>2312 - Técnicos educadores de educación especial</t>
  </si>
  <si>
    <t>2321 - Especialistas en métodos didácticos y pedagógicos</t>
  </si>
  <si>
    <t>2322 - Profesores de enseñanza no reglada de idiomas</t>
  </si>
  <si>
    <t>2323 - Profesores de enseñanza no reglada de música y danza</t>
  </si>
  <si>
    <t>2324 - Profesores de enseñanza no reglada de artes</t>
  </si>
  <si>
    <t>2325 - Instructores en tecnologías de la información en enseñanza no reglada</t>
  </si>
  <si>
    <t>2326 - Profesionales de la educación ambiental</t>
  </si>
  <si>
    <t>2329 - Profesores y profesionales de la enseñanza no clasificados bajo otros epígrafes</t>
  </si>
  <si>
    <t>2411 - Físicos y astrónomos</t>
  </si>
  <si>
    <t>2412 - Meteorólogos</t>
  </si>
  <si>
    <t>2413 - Químicos</t>
  </si>
  <si>
    <t>2414 - Geólogos y geofísicos</t>
  </si>
  <si>
    <t>2415 - Matemáticos y actuarios</t>
  </si>
  <si>
    <t>2416 - Estadísticos</t>
  </si>
  <si>
    <t>2421 - Biólogos, botánicos, zoólogos y afines</t>
  </si>
  <si>
    <t>2426 - Profesionales de la protección ambiental</t>
  </si>
  <si>
    <t>2427 - Enólogos</t>
  </si>
  <si>
    <t>2453 - Urbanistas e ingenieros de tráfico</t>
  </si>
  <si>
    <t>2511 - Abogados</t>
  </si>
  <si>
    <t>2512 - Fiscales</t>
  </si>
  <si>
    <t>2513 - Jueces y magistrados</t>
  </si>
  <si>
    <t>2591 - Notarios y registradores</t>
  </si>
  <si>
    <t>2592 - Procuradores</t>
  </si>
  <si>
    <t>2599 - Profesionales del derecho no clasificados bajo otros epígrafes</t>
  </si>
  <si>
    <t>2611 - Especialistas en contabilidad</t>
  </si>
  <si>
    <t>2612 - Asesores financieros y en inversiones</t>
  </si>
  <si>
    <t>2613 - Analistas financieros</t>
  </si>
  <si>
    <t>2621 - Analistas de gestión y organización</t>
  </si>
  <si>
    <t>2622 - Especialistas en administración de política de empresas</t>
  </si>
  <si>
    <t>2623 - Especialistas de la Administración Pública</t>
  </si>
  <si>
    <t>2624 - Especialistas en políticas y servicios de personal y afines</t>
  </si>
  <si>
    <t>2625 - Especialistas en formación de personal</t>
  </si>
  <si>
    <t>2630 - Técnicos de empresas y actividades turísticas</t>
  </si>
  <si>
    <t>2640 - Profesionales de ventas técnicas y médicas (excepto las TIC)</t>
  </si>
  <si>
    <t>2651 - Profesionales de la publicidad y la comercialización</t>
  </si>
  <si>
    <t>2652 - Profesionales de relaciones públicas</t>
  </si>
  <si>
    <t>2653 - Profesionales de la venta de tecnologías de la información y las comunicaciones</t>
  </si>
  <si>
    <t>2711 - Analistas de sistemas</t>
  </si>
  <si>
    <t>2712 - Analistas y diseñadores de software</t>
  </si>
  <si>
    <t>2713 - Analistas, programadores y diseñadores Web y multimedia</t>
  </si>
  <si>
    <t>2719 - Analistas y diseñadores de software y multimedia no clasificados bajo otros epígrafes</t>
  </si>
  <si>
    <t>2721 - Diseñadores y administradores de bases de datos</t>
  </si>
  <si>
    <t>2722 - Administradores de sistemas y redes</t>
  </si>
  <si>
    <t>2723 - Analistas de redes informáticas</t>
  </si>
  <si>
    <t>2729 - Especialistas en bases de datos y en redes informáticas no clasificados bajo otros epígrafes</t>
  </si>
  <si>
    <t>2810 - Economistas</t>
  </si>
  <si>
    <t>2821 - Sociólogos, geógrafos, antropólogos, arqueólogos y afines</t>
  </si>
  <si>
    <t>2822 - Filósofos, historiadores y profesionales en ciencias políticas</t>
  </si>
  <si>
    <t>2823 - Psicólogos</t>
  </si>
  <si>
    <t>2824 - Profesionales del trabajo y la educación social</t>
  </si>
  <si>
    <t>2825 - Agentes de igualdad de oportunidades entre mujeres y hombres</t>
  </si>
  <si>
    <t>2830 - Sacerdotes de las distintas religiones</t>
  </si>
  <si>
    <t>2911 - Archivistas y conservadores de museos</t>
  </si>
  <si>
    <t>2912 - Bibliotecarios, documentalistas y afines</t>
  </si>
  <si>
    <t>2921 - Escritores</t>
  </si>
  <si>
    <t>2922 - Periodistas</t>
  </si>
  <si>
    <t>2923 - Filólogos, intérpretes y traductores</t>
  </si>
  <si>
    <t>2931 - Artistas de artes plásticas y visuales</t>
  </si>
  <si>
    <t>2932 - Compositores, músicos y cantantes</t>
  </si>
  <si>
    <t>2933 - Coreógrafos y bailarines</t>
  </si>
  <si>
    <t>2934 - Directores de cine, de teatro y afines</t>
  </si>
  <si>
    <t>2935 - Actores</t>
  </si>
  <si>
    <t>2936 - Locutores de radio, televisión y otros presentadores</t>
  </si>
  <si>
    <t>2937 - Profesionales de espectáculos taurinos</t>
  </si>
  <si>
    <t>2939 - Artistas creativos e interpretativos no clasificados bajo otros epígrafes</t>
  </si>
  <si>
    <t>3110 - Delineantes y dibujantes técnicos</t>
  </si>
  <si>
    <t>3121 - Técnicos en ciencias físicas y químicas</t>
  </si>
  <si>
    <t>3122 - Técnicos en construcción</t>
  </si>
  <si>
    <t>3123 - Técnicos en electricidad</t>
  </si>
  <si>
    <t>3124 - Técnicos en electrónica (excepto electromedicina)</t>
  </si>
  <si>
    <t>3125 - Técnicos en electrónica, especialidad en electromedicina</t>
  </si>
  <si>
    <t>3126 - Técnicos en mecánica</t>
  </si>
  <si>
    <t>3127 - Técnicos y analistas de laboratorio en química industrial</t>
  </si>
  <si>
    <t>3128 - Técnicos en metalurgia y minas</t>
  </si>
  <si>
    <t>3129 - Otros técnicos de las ciencias físicas, químicas, medioambientales y de las ingenierías</t>
  </si>
  <si>
    <t>3131 - Técnicos en instalaciones de producción de energía</t>
  </si>
  <si>
    <t>3132 - Técnicos en instalaciones de tratamiento de residuos, de aguas y otros operadores en plantas similares</t>
  </si>
  <si>
    <t>3133 - Técnicos en control de instalaciones de procesamiento de productos químicos</t>
  </si>
  <si>
    <t>3134 - Técnicos de refinerías de petróleo y gas natural</t>
  </si>
  <si>
    <t>3135 - Técnicos en control de procesos de producción de metales</t>
  </si>
  <si>
    <t>3139 - Técnicos en control de procesos no clasificados bajo otros epígrafes</t>
  </si>
  <si>
    <t>3141 - Técnicos en ciencias biológicas (excepto en áreas sanitarias)</t>
  </si>
  <si>
    <t>3142 - Técnicos agropecuarios</t>
  </si>
  <si>
    <t>3143 - Técnicos forestales y del medio natural</t>
  </si>
  <si>
    <t>3151 - Jefes y oficiales de máquinas</t>
  </si>
  <si>
    <t>3152 - Capitanes y oficiales de puente</t>
  </si>
  <si>
    <t>3153 - Pilotos de aviación y profesionales afines</t>
  </si>
  <si>
    <t>3154 - Controladores de tráfico aéreo</t>
  </si>
  <si>
    <t>3155 - Técnicos en seguridad aeronáutica</t>
  </si>
  <si>
    <t>3160 - Técnicos de control de calidad de las ciencias físicas, químicas y de las ingenierías</t>
  </si>
  <si>
    <t>3201 - Supervisores en ingeniería de minas</t>
  </si>
  <si>
    <t>3202 - Supervisores de la construcción</t>
  </si>
  <si>
    <t>3203 - Supervisores de industrias alimenticias y del tabaco</t>
  </si>
  <si>
    <t>3204 - Supervisores de industrias química y farmacéutica</t>
  </si>
  <si>
    <t>3205 - Supervisores de industrias de transformación de plásticos, caucho y resinas naturales</t>
  </si>
  <si>
    <t>3206 - Supervisores de industrias de la madera y pastero papeleras</t>
  </si>
  <si>
    <t>3207 - Supervisores de la producción en industrias de artes gráficas y en la fabricación de productos de papel</t>
  </si>
  <si>
    <t>3209 - Supervisores de otras industrias manufactureras</t>
  </si>
  <si>
    <t>3311 - Técnicos en radioterapia</t>
  </si>
  <si>
    <t>3312 - Técnicos en imagen para el diagnóstico</t>
  </si>
  <si>
    <t>3313 - Técnicos en anatomía patológica y citología</t>
  </si>
  <si>
    <t>3314 - Técnicos en laboratorio de diagnóstico clínico</t>
  </si>
  <si>
    <t>3315 - Técnicos en ortoprótesis</t>
  </si>
  <si>
    <t>3316 - Técnicos en prótesis dentales</t>
  </si>
  <si>
    <t>COLEGIO:</t>
  </si>
  <si>
    <t>Nº DE COLEGIADO:</t>
  </si>
  <si>
    <t xml:space="preserve">     (Elegir una opción de la lista desplegable. Esta casilla no es obligatoria)</t>
  </si>
  <si>
    <t>Una vez finalizado el formulario debe remitirlo a la dirección de correo subvencion@cogitiformacion.es</t>
  </si>
  <si>
    <t>COLEGIO</t>
  </si>
  <si>
    <t>COLEGIADO</t>
  </si>
  <si>
    <t>3317 - Técnicos en audioprótesis</t>
  </si>
  <si>
    <t>3321 - Técnicos superiores en higiene bucodental</t>
  </si>
  <si>
    <t>3322 - Técnicos superiores en documentación sanitaria</t>
  </si>
  <si>
    <t>3323 - Técnicos superiores en dietética</t>
  </si>
  <si>
    <t>3324 - Técnicos en optometría</t>
  </si>
  <si>
    <t>3325 - Ayudantes fisioterapeutas</t>
  </si>
  <si>
    <t>3326 - Técnicos en prevención de riesgos laborales y salud ambiental</t>
  </si>
  <si>
    <t>3327 - Ayudantes de veterinaria</t>
  </si>
  <si>
    <t>3329 - Técnicos de la sanidad no clasificados bajo otros epígrafes</t>
  </si>
  <si>
    <t>3331 - Profesionales de la acupuntura, la naturopatía, la homeopatía, la medicina tradicional china y la ayurveda</t>
  </si>
  <si>
    <t>3339 - Otros profesionales de las terapias alternativas</t>
  </si>
  <si>
    <t>3401 - Profesionales de apoyo e intermediarios de cambio, bolsa y finanzas</t>
  </si>
  <si>
    <t xml:space="preserve">     (El formato del NIF será 12345678A, donde la letra A representa la letra de su NIF. NO poner espacios, ni barras, ni guiones)</t>
  </si>
  <si>
    <t xml:space="preserve">     (El formato del NISS (Número de inscripción a la Seguridad Social) será un número de 12 dígitos todos seguidos. NO poner espacios, ni barras, ni guiones)</t>
  </si>
  <si>
    <t xml:space="preserve">     (El formato del teléfono será 612345678 o 912345678 si fuera fijo,  NO poner espacios, ni barras, ni guiones)</t>
  </si>
  <si>
    <t>3402 - Comerciales de préstamos y créditos</t>
  </si>
  <si>
    <t>3403 - Tenedores de libros</t>
  </si>
  <si>
    <t>3404 - Profesionales de apoyo en servicios estadísticos, matemáticos y afines</t>
  </si>
  <si>
    <t>3405 - Tasadores</t>
  </si>
  <si>
    <t>3510 - Agentes y representantes comerciales</t>
  </si>
  <si>
    <t>3521 - Mediadores y agentes de seguros</t>
  </si>
  <si>
    <t>3522 - Agentes de compras</t>
  </si>
  <si>
    <t>3523 - Consignatarios</t>
  </si>
  <si>
    <t>3531 - Representantes de aduanas</t>
  </si>
  <si>
    <t>3532 - Organizadores de conferencias y eventos</t>
  </si>
  <si>
    <t>3533 - Agentes o intermediarios en la contratación de la mano de obra (excepto representantes de espectáculos)</t>
  </si>
  <si>
    <t>3534 - Agentes y administradores de la propiedad inmobiliaria</t>
  </si>
  <si>
    <t>3535 - Portavoces y agentes de relaciones públicas</t>
  </si>
  <si>
    <t>3539 - Representantes artísticos y deportivos y otros agentes de servicios comerciales no clasificados bajo otros epígrafes</t>
  </si>
  <si>
    <t>3611 - Supervisores de secretaría</t>
  </si>
  <si>
    <t>3612 - Asistentes jurídico-legales</t>
  </si>
  <si>
    <t>3613 - Asistentes de dirección y administrativos</t>
  </si>
  <si>
    <t>3614 - Secretarios de centros médicos o clínicas</t>
  </si>
  <si>
    <t>3621 - Profesionales de apoyo de la Administración Pública de tributos</t>
  </si>
  <si>
    <t>3622 - Profesionales de apoyo de la Administración Pública de servicios sociales</t>
  </si>
  <si>
    <t>3623 - Profesionales de apoyo de la Administración Pública de servicios de expedición de licencias</t>
  </si>
  <si>
    <t>3629 - Otros profesionales de apoyo de la Administración Pública para tareas de inspección y control y tareas similares</t>
  </si>
  <si>
    <t>3631 - Técnicos de la policía nacional, autonómica y local</t>
  </si>
  <si>
    <t>3632 - Suboficiales de la guardia civil</t>
  </si>
  <si>
    <t>3711 - Profesionales de apoyo de servicios jurídicos y servicios similares</t>
  </si>
  <si>
    <t>3712 - Detectives privados</t>
  </si>
  <si>
    <t>3713 - Profesionales de apoyo al trabajo y a la educación social</t>
  </si>
  <si>
    <t>3714 - Promotores de igualdad de oportunidades entre mujeres y hombres</t>
  </si>
  <si>
    <t>3715 - Animadores comunitarios</t>
  </si>
  <si>
    <t>3716 - Auxiliares laicos de las religiones</t>
  </si>
  <si>
    <t>3721 - Atletas y deportistas</t>
  </si>
  <si>
    <t>3722 - Entrenadores y árbitros de actividades deportivas</t>
  </si>
  <si>
    <t>3723 - Instructores de actividades deportivas</t>
  </si>
  <si>
    <t>3724 - Monitores de actividades recreativas y de entretenimiento</t>
  </si>
  <si>
    <t>3731 - Fotógrafos</t>
  </si>
  <si>
    <t>3732 - Diseñadores y decoradores de interior</t>
  </si>
  <si>
    <t>Datos colegiales:</t>
  </si>
  <si>
    <t>Colegios</t>
  </si>
  <si>
    <t>A CORUÑA</t>
  </si>
  <si>
    <t>ÁLAVA</t>
  </si>
  <si>
    <t>ALBACETE</t>
  </si>
  <si>
    <t>ALICANTE</t>
  </si>
  <si>
    <t>ALMERÍA</t>
  </si>
  <si>
    <t>ARAGÓN</t>
  </si>
  <si>
    <t>ÁVILA</t>
  </si>
  <si>
    <t>BADAJOZ</t>
  </si>
  <si>
    <t>BARCELONA</t>
  </si>
  <si>
    <t>BIZKAIA</t>
  </si>
  <si>
    <t>BURGOS</t>
  </si>
  <si>
    <t>CÁCERES</t>
  </si>
  <si>
    <t>CÁDIZ</t>
  </si>
  <si>
    <t>CANTABRIA</t>
  </si>
  <si>
    <t>CASTELLÓN</t>
  </si>
  <si>
    <t>CIUDAD REAL</t>
  </si>
  <si>
    <t>CÓRDOBA</t>
  </si>
  <si>
    <t>GIPUZKOA</t>
  </si>
  <si>
    <t>GIRONA</t>
  </si>
  <si>
    <t>GRANADA</t>
  </si>
  <si>
    <t>GUADALAJARA</t>
  </si>
  <si>
    <t>HUELVA</t>
  </si>
  <si>
    <t>ILLES BALEARS</t>
  </si>
  <si>
    <t>JAÉN</t>
  </si>
  <si>
    <t>LA RIOJA</t>
  </si>
  <si>
    <t>LAS PALMAS</t>
  </si>
  <si>
    <t>LEÓN</t>
  </si>
  <si>
    <t>LLEIDA</t>
  </si>
  <si>
    <t>LUGO</t>
  </si>
  <si>
    <t>MADRID</t>
  </si>
  <si>
    <t>MÁLAGA</t>
  </si>
  <si>
    <t>MANRESA</t>
  </si>
  <si>
    <t>NAVARRA</t>
  </si>
  <si>
    <t>OURENSE</t>
  </si>
  <si>
    <t>PALENCIA</t>
  </si>
  <si>
    <t>PRINCIPADO DE ASTURIAS</t>
  </si>
  <si>
    <t>REGIÓN DE MURCIA</t>
  </si>
  <si>
    <t>SALAMANCA</t>
  </si>
  <si>
    <t>SANTA CRUZ DE TENERIFE</t>
  </si>
  <si>
    <t>SEGOVIA</t>
  </si>
  <si>
    <t>SEVILLA</t>
  </si>
  <si>
    <t>SORIA</t>
  </si>
  <si>
    <t>TARRAGONA</t>
  </si>
  <si>
    <t>TOLEDO</t>
  </si>
  <si>
    <t>VALENCIA</t>
  </si>
  <si>
    <t>VALLADOLID</t>
  </si>
  <si>
    <t>VIGO</t>
  </si>
  <si>
    <t>VILANOVA I LA GELTRÚ</t>
  </si>
  <si>
    <t>ZAMORA</t>
  </si>
  <si>
    <t>3733 - Técnicos en galerías de arte, museos y bibliotecas</t>
  </si>
  <si>
    <t>3734 - Chefs</t>
  </si>
  <si>
    <t>3739 - Otros técnicos y profesionales de apoyo de actividades culturales y artísticas</t>
  </si>
  <si>
    <t>3811 - Técnicos en operaciones de sistemas informáticos</t>
  </si>
  <si>
    <t>3812 - Técnicos en asistencia al usuario de tecnologías de la información</t>
  </si>
  <si>
    <t>3813 - Técnicos en redes</t>
  </si>
  <si>
    <t>3814 - Técnicos de la Web</t>
  </si>
  <si>
    <t>3820 - Programadores informáticos</t>
  </si>
  <si>
    <t>3831 - Técnicos de grabación audiovisual</t>
  </si>
  <si>
    <t>3832 - Técnicos de radiodifusión</t>
  </si>
  <si>
    <t>3833 - Técnicos de ingeniería de las telecomunicaciones</t>
  </si>
  <si>
    <t>4111 - Empleados de contabilidad</t>
  </si>
  <si>
    <t>4112 - Empleados de control de personal y nóminas</t>
  </si>
  <si>
    <t>4113 - Empleados de oficina de servicios estadísticos, financieros y bancarios</t>
  </si>
  <si>
    <t>4121 - Empleados de control de abastecimientos e inventario</t>
  </si>
  <si>
    <t>4122 - Empleados de oficina de servicios de apoyo a la producción</t>
  </si>
  <si>
    <t>4123 - Empleados de logística y transporte de pasajeros y mercancías</t>
  </si>
  <si>
    <t>4210 - Empleados de bibliotecas y archivos</t>
  </si>
  <si>
    <t>4221 - Empleados de servicios de correos (excepto empleados de mostrador)</t>
  </si>
  <si>
    <t>4222 - Codificadores y correctores de imprenta</t>
  </si>
  <si>
    <t>4223 - Empleados de servicio de personal</t>
  </si>
  <si>
    <t>4301 - Grabadores de datos</t>
  </si>
  <si>
    <t>4309 - Empleados administrativos sin tareas de atención al público no clasificados bajo otros epígrafes</t>
  </si>
  <si>
    <t>NISS:</t>
  </si>
  <si>
    <t>MUY IMPORTANTE</t>
  </si>
  <si>
    <t>4411 - Empleados de información al usuario</t>
  </si>
  <si>
    <t>4412 - Recepcionistas (excepto de hoteles)</t>
  </si>
  <si>
    <t>4421 - Empleados de agencias de viajes</t>
  </si>
  <si>
    <t>4422 - Recepcionistas de hoteles</t>
  </si>
  <si>
    <t>4423 - Telefonistas</t>
  </si>
  <si>
    <t>4424 - Teleoperadores</t>
  </si>
  <si>
    <t>4430 - Agentes de encuestas</t>
  </si>
  <si>
    <t>4441 - Cajeros de bancos y afines</t>
  </si>
  <si>
    <t>4442 - Empleados de venta de apuestas</t>
  </si>
  <si>
    <t>4443 - Empleados de sala de juegos y afines</t>
  </si>
  <si>
    <t>4444 - Empleados de casas de empeño y de préstamos</t>
  </si>
  <si>
    <t>4445 - Cobradores de facturas, deudas y empleados afines</t>
  </si>
  <si>
    <t>4446 - Empleados de mostrador de correos</t>
  </si>
  <si>
    <t>4500 - Empleados administrativos con tareas de atención al público no clasificados bajo otros epígrafes</t>
  </si>
  <si>
    <t>5000 - Camareros y cocineros propietarios</t>
  </si>
  <si>
    <t>5110 - Cocineros asalariados</t>
  </si>
  <si>
    <t>5120 - Camareros asalariados</t>
  </si>
  <si>
    <t>5210 - Jefes de sección de tiendas y almacenes</t>
  </si>
  <si>
    <t>5220 - Vendedores en tiendas y almacenes</t>
  </si>
  <si>
    <t>5300 - Comerciantes propietarios de tiendas</t>
  </si>
  <si>
    <t>5411 - Vendedores en quioscos</t>
  </si>
  <si>
    <t>5412 - Vendedores en mercados ocasionales y mercadillos</t>
  </si>
  <si>
    <t>5420 - Operadores de telemarketing</t>
  </si>
  <si>
    <t>5430 - Expendedores de gasolineras</t>
  </si>
  <si>
    <t>5491 - Vendedores a domicilio</t>
  </si>
  <si>
    <t>5492 - Promotores de venta</t>
  </si>
  <si>
    <t>5493 - Modelos de moda, arte y publicidad</t>
  </si>
  <si>
    <t>5499 - Vendedores no clasificados bajo otros epígrafes</t>
  </si>
  <si>
    <t>5500 - Cajeros y taquilleros (excepto bancos)</t>
  </si>
  <si>
    <t>5611 - Auxiliares de enfermería hospitalaria</t>
  </si>
  <si>
    <t>5612 - Auxiliares de enfermería de atención primaria</t>
  </si>
  <si>
    <t>5621 - Técnicos auxiliares de farmacia</t>
  </si>
  <si>
    <t>5622 - Técnicos de emergencias sanitarias</t>
  </si>
  <si>
    <t>5629 - Trabajadores de los cuidados a las personas en servicios de salud no clasificados bajo otros epígrafes</t>
  </si>
  <si>
    <t>5710 - Trabajadores de los cuidados personales a domicilio</t>
  </si>
  <si>
    <t>5721 - Cuidadores de niños en guarderías y centros educativos</t>
  </si>
  <si>
    <t>5722 - Cuidadores de niños en domicilios</t>
  </si>
  <si>
    <t>5811 - Peluqueros</t>
  </si>
  <si>
    <t>5812 - Especialistas en tratamientos de estética, bienestar y afines</t>
  </si>
  <si>
    <t>5821 - Auxiliares de vuelo y camareros de avión, barco y tren</t>
  </si>
  <si>
    <t>5822 - Revisores y cobradores de transporte terrestre</t>
  </si>
  <si>
    <t>5823 - Acompañantes turísticos</t>
  </si>
  <si>
    <t>5824 - Azafatos de tierra</t>
  </si>
  <si>
    <t>5825 - Guías de turismo</t>
  </si>
  <si>
    <t>5831 - Supervisores de mantenimiento y limpieza en oficinas, hoteles y otros establecimientos</t>
  </si>
  <si>
    <t>5832 - Mayordomos del servicio doméstico</t>
  </si>
  <si>
    <t>5833 - Conserjes de edificios</t>
  </si>
  <si>
    <t>5840 - Trabajadores propietarios de pequeños alojamientos</t>
  </si>
  <si>
    <t>5891 - Asistentes personales o personas de compañía</t>
  </si>
  <si>
    <t>5892 - Empleados de pompas fúnebres y embalsamadores</t>
  </si>
  <si>
    <t>5893 - Cuidadores de animales y adiestradores</t>
  </si>
  <si>
    <t>5894 - Instructores de autoescuela</t>
  </si>
  <si>
    <t>5895 - Astrólogos, adivinadores y afines</t>
  </si>
  <si>
    <t>5899 - Trabajadores de servicios personales no clasificados bajo otros epígrafes</t>
  </si>
  <si>
    <t>5910 - Guardias civiles</t>
  </si>
  <si>
    <t>5921 - Policías nacionales</t>
  </si>
  <si>
    <r>
      <t xml:space="preserve">Para seguir con el proceso de matriculación y poder ser incluidos en el programa de formación subvencionado de COGITI, los participantes deben rellenar este formulario de inscripción y remitirlo a la dirección de correo electrónico </t>
    </r>
    <r>
      <rPr>
        <b/>
        <u val="single"/>
        <sz val="10"/>
        <color indexed="62"/>
        <rFont val="Calibri"/>
        <family val="2"/>
      </rPr>
      <t>subvencion@cogitiformacion.es</t>
    </r>
    <r>
      <rPr>
        <sz val="10"/>
        <color indexed="8"/>
        <rFont val="Calibri"/>
        <family val="2"/>
      </rPr>
      <t xml:space="preserve">. Con los datos que usted nos aporte en este formulario de inscripción nosotros confeccionaremos el documento "Anexo I" que le enviaremos para que nos lo devuelva posteriormente firmado el día de inicio. Si tuviera alguna duda en la confección del presente formulario puede consultarnos en el teléfono 985 79 51 34 o enviarnos un mail a la citada dirección de correo electrónico </t>
    </r>
    <r>
      <rPr>
        <b/>
        <u val="single"/>
        <sz val="10"/>
        <color indexed="62"/>
        <rFont val="Calibri"/>
        <family val="2"/>
      </rPr>
      <t>subvencion@cogitiformacion.es</t>
    </r>
  </si>
  <si>
    <t>RESERVA 1:</t>
  </si>
  <si>
    <t>ACCIÓN FORMATIVA:</t>
  </si>
  <si>
    <t>RESERVA 2:</t>
  </si>
  <si>
    <t>Escoger la acción formativa que desee realizar y hasta dos resevras</t>
  </si>
  <si>
    <t>Este formulario es válido solamente para esta promoción especial  y las acciones formativas que se describen en el "Campaña especial subvencionada.pdf". El envío del presente formulario no genera ningún derecho de realización del curso indicado, ya que cada acción formativa tiene un número de participantes limitados y solo se dará la plaza a los primeros 60 participantes que envíen correctamente todos los datos y documentos solicitados, elegidos por estricto orden de llegada.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</si>
</sst>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sz val="10"/>
      <color indexed="8"/>
      <name val="Arial"/>
      <family val="2"/>
    </font>
    <font>
      <sz val="8"/>
      <name val="Calibri"/>
      <family val="2"/>
    </font>
    <font>
      <sz val="10"/>
      <color indexed="8"/>
      <name val="Calibri"/>
      <family val="2"/>
    </font>
    <font>
      <b/>
      <sz val="10"/>
      <color indexed="8"/>
      <name val="Calibri"/>
      <family val="2"/>
    </font>
    <font>
      <b/>
      <sz val="11"/>
      <color indexed="9"/>
      <name val="Calibri"/>
      <family val="2"/>
    </font>
    <font>
      <b/>
      <sz val="10"/>
      <color indexed="18"/>
      <name val="Calibri"/>
      <family val="2"/>
    </font>
    <font>
      <b/>
      <sz val="10"/>
      <color indexed="9"/>
      <name val="Calibri"/>
      <family val="2"/>
    </font>
    <font>
      <u val="single"/>
      <sz val="11"/>
      <color indexed="12"/>
      <name val="Calibri"/>
      <family val="2"/>
    </font>
    <font>
      <b/>
      <sz val="14"/>
      <color indexed="8"/>
      <name val="Calibri"/>
      <family val="2"/>
    </font>
    <font>
      <b/>
      <u val="single"/>
      <sz val="10"/>
      <color indexed="62"/>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indexed="63"/>
      </left>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bottom/>
    </border>
    <border>
      <left style="medium"/>
      <right style="medium"/>
      <top style="medium"/>
      <bottom style="medium"/>
    </border>
    <border>
      <left style="thin"/>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4" fillId="28" borderId="1" applyNumberFormat="0" applyAlignment="0" applyProtection="0"/>
    <xf numFmtId="0" fontId="9" fillId="0" borderId="0" applyNumberFormat="0" applyFill="0" applyBorder="0" applyAlignment="0" applyProtection="0"/>
    <xf numFmtId="0" fontId="3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0" borderId="0" applyNumberFormat="0" applyBorder="0" applyAlignment="0" applyProtection="0"/>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0" fontId="37" fillId="20"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35">
    <xf numFmtId="0" fontId="0" fillId="0" borderId="0" xfId="0" applyFont="1" applyAlignment="1">
      <alignment/>
    </xf>
    <xf numFmtId="0" fontId="30" fillId="21" borderId="2" xfId="35" applyAlignment="1">
      <alignment horizontal="right"/>
    </xf>
    <xf numFmtId="0" fontId="0" fillId="0" borderId="0" xfId="0" applyAlignment="1">
      <alignment horizontal="center"/>
    </xf>
    <xf numFmtId="0" fontId="30" fillId="21" borderId="10" xfId="35" applyBorder="1" applyAlignment="1">
      <alignment horizontal="right"/>
    </xf>
    <xf numFmtId="0" fontId="0" fillId="0" borderId="0" xfId="0" applyAlignment="1">
      <alignment horizontal="left"/>
    </xf>
    <xf numFmtId="0" fontId="2" fillId="32" borderId="11" xfId="53" applyFont="1" applyFill="1" applyBorder="1" applyAlignment="1">
      <alignment horizontal="center"/>
      <protection/>
    </xf>
    <xf numFmtId="0" fontId="2" fillId="0" borderId="12" xfId="53" applyFont="1" applyFill="1" applyBorder="1" applyAlignment="1">
      <alignment wrapText="1"/>
      <protection/>
    </xf>
    <xf numFmtId="0" fontId="2" fillId="32" borderId="13" xfId="53" applyFont="1" applyFill="1" applyBorder="1" applyAlignment="1">
      <alignment horizontal="center"/>
      <protection/>
    </xf>
    <xf numFmtId="14" fontId="0" fillId="0" borderId="0" xfId="0" applyNumberFormat="1" applyAlignment="1">
      <alignment horizontal="left"/>
    </xf>
    <xf numFmtId="0" fontId="6" fillId="33" borderId="14" xfId="33" applyFont="1" applyFill="1" applyBorder="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xf>
    <xf numFmtId="49" fontId="0" fillId="0" borderId="0" xfId="0" applyNumberFormat="1" applyAlignment="1">
      <alignment horizontal="left"/>
    </xf>
    <xf numFmtId="0" fontId="7" fillId="34" borderId="10" xfId="35" applyFont="1" applyFill="1" applyBorder="1" applyAlignment="1">
      <alignment horizontal="right"/>
    </xf>
    <xf numFmtId="0" fontId="6" fillId="33" borderId="14" xfId="33" applyFont="1" applyFill="1" applyBorder="1" applyAlignment="1">
      <alignment horizontal="center" vertical="center"/>
    </xf>
    <xf numFmtId="0" fontId="5" fillId="2" borderId="15" xfId="34" applyFont="1" applyFill="1" applyBorder="1" applyAlignment="1" applyProtection="1">
      <alignment horizontal="left"/>
      <protection locked="0"/>
    </xf>
    <xf numFmtId="49" fontId="5" fillId="2" borderId="15" xfId="34" applyNumberFormat="1" applyFont="1" applyFill="1" applyBorder="1" applyAlignment="1" applyProtection="1">
      <alignment horizontal="left"/>
      <protection locked="0"/>
    </xf>
    <xf numFmtId="49" fontId="9" fillId="2" borderId="15" xfId="46" applyNumberFormat="1" applyFill="1" applyBorder="1" applyAlignment="1" applyProtection="1">
      <alignment horizontal="left"/>
      <protection locked="0"/>
    </xf>
    <xf numFmtId="14" fontId="5" fillId="2" borderId="15" xfId="34" applyNumberFormat="1" applyFont="1" applyFill="1" applyBorder="1" applyAlignment="1" applyProtection="1">
      <alignment horizontal="left"/>
      <protection locked="0"/>
    </xf>
    <xf numFmtId="0" fontId="4" fillId="2" borderId="16" xfId="52" applyFont="1" applyFill="1" applyBorder="1" applyAlignment="1">
      <alignment horizontal="justify" vertical="top" wrapText="1"/>
    </xf>
    <xf numFmtId="0" fontId="4" fillId="2" borderId="17" xfId="52" applyFont="1" applyFill="1" applyBorder="1" applyAlignment="1">
      <alignment horizontal="justify" vertical="top" wrapText="1"/>
    </xf>
    <xf numFmtId="0" fontId="4" fillId="2" borderId="18" xfId="52" applyFont="1" applyFill="1" applyBorder="1" applyAlignment="1">
      <alignment horizontal="justify" vertical="top" wrapText="1"/>
    </xf>
    <xf numFmtId="0" fontId="4" fillId="2" borderId="19" xfId="52" applyFont="1" applyFill="1" applyBorder="1" applyAlignment="1">
      <alignment horizontal="justify" vertical="top" wrapText="1"/>
    </xf>
    <xf numFmtId="0" fontId="4" fillId="2" borderId="20" xfId="52" applyFont="1" applyFill="1" applyBorder="1" applyAlignment="1">
      <alignment horizontal="justify" vertical="top" wrapText="1"/>
    </xf>
    <xf numFmtId="0" fontId="4" fillId="2" borderId="21" xfId="52" applyFont="1" applyFill="1" applyBorder="1" applyAlignment="1">
      <alignment horizontal="justify" vertical="top" wrapText="1"/>
    </xf>
    <xf numFmtId="0" fontId="8" fillId="33" borderId="22" xfId="34" applyFont="1" applyFill="1" applyBorder="1" applyAlignment="1">
      <alignment horizontal="center"/>
    </xf>
    <xf numFmtId="0" fontId="8" fillId="33" borderId="23" xfId="34" applyFont="1" applyFill="1" applyBorder="1" applyAlignment="1">
      <alignment horizontal="center"/>
    </xf>
    <xf numFmtId="0" fontId="7" fillId="35" borderId="16" xfId="35" applyFont="1" applyFill="1" applyBorder="1" applyAlignment="1">
      <alignment horizontal="justify" vertical="center" wrapText="1"/>
    </xf>
    <xf numFmtId="0" fontId="7" fillId="35" borderId="17" xfId="35" applyFont="1" applyFill="1" applyBorder="1" applyAlignment="1">
      <alignment horizontal="justify" vertical="center" wrapText="1"/>
    </xf>
    <xf numFmtId="0" fontId="7" fillId="35" borderId="20" xfId="35" applyFont="1" applyFill="1" applyBorder="1" applyAlignment="1">
      <alignment horizontal="justify" vertical="center" wrapText="1"/>
    </xf>
    <xf numFmtId="0" fontId="7" fillId="35" borderId="21" xfId="35" applyFont="1" applyFill="1" applyBorder="1" applyAlignment="1">
      <alignment horizontal="justify" vertical="center" wrapText="1"/>
    </xf>
    <xf numFmtId="0" fontId="10" fillId="0" borderId="24" xfId="0" applyFont="1" applyBorder="1" applyAlignment="1">
      <alignment horizontal="center"/>
    </xf>
    <xf numFmtId="0" fontId="5" fillId="7" borderId="15" xfId="34" applyFont="1" applyFill="1" applyBorder="1" applyAlignment="1" applyProtection="1">
      <alignment horizontal="left"/>
      <protection locked="0"/>
    </xf>
    <xf numFmtId="0" fontId="4"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Datos para listas"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1400175</xdr:colOff>
      <xdr:row>5</xdr:row>
      <xdr:rowOff>190500</xdr:rowOff>
    </xdr:to>
    <xdr:pic>
      <xdr:nvPicPr>
        <xdr:cNvPr id="1" name="Picture 2"/>
        <xdr:cNvPicPr preferRelativeResize="1">
          <a:picLocks noChangeAspect="1"/>
        </xdr:cNvPicPr>
      </xdr:nvPicPr>
      <xdr:blipFill>
        <a:blip r:embed="rId1"/>
        <a:stretch>
          <a:fillRect/>
        </a:stretch>
      </xdr:blipFill>
      <xdr:spPr>
        <a:xfrm>
          <a:off x="104775" y="38100"/>
          <a:ext cx="3057525" cy="1104900"/>
        </a:xfrm>
        <a:prstGeom prst="rect">
          <a:avLst/>
        </a:prstGeom>
        <a:noFill/>
        <a:ln w="9525" cmpd="sng">
          <a:noFill/>
        </a:ln>
      </xdr:spPr>
    </xdr:pic>
    <xdr:clientData/>
  </xdr:twoCellAnchor>
  <xdr:twoCellAnchor editAs="oneCell">
    <xdr:from>
      <xdr:col>2</xdr:col>
      <xdr:colOff>2971800</xdr:colOff>
      <xdr:row>0</xdr:row>
      <xdr:rowOff>66675</xdr:rowOff>
    </xdr:from>
    <xdr:to>
      <xdr:col>2</xdr:col>
      <xdr:colOff>6067425</xdr:colOff>
      <xdr:row>3</xdr:row>
      <xdr:rowOff>85725</xdr:rowOff>
    </xdr:to>
    <xdr:pic>
      <xdr:nvPicPr>
        <xdr:cNvPr id="2" name="Picture 3"/>
        <xdr:cNvPicPr preferRelativeResize="1">
          <a:picLocks noChangeAspect="1"/>
        </xdr:cNvPicPr>
      </xdr:nvPicPr>
      <xdr:blipFill>
        <a:blip r:embed="rId2"/>
        <a:stretch>
          <a:fillRect/>
        </a:stretch>
      </xdr:blipFill>
      <xdr:spPr>
        <a:xfrm>
          <a:off x="4733925" y="66675"/>
          <a:ext cx="3095625" cy="590550"/>
        </a:xfrm>
        <a:prstGeom prst="rect">
          <a:avLst/>
        </a:prstGeom>
        <a:noFill/>
        <a:ln w="9525" cmpd="sng">
          <a:noFill/>
        </a:ln>
      </xdr:spPr>
    </xdr:pic>
    <xdr:clientData/>
  </xdr:twoCellAnchor>
  <xdr:twoCellAnchor editAs="oneCell">
    <xdr:from>
      <xdr:col>2</xdr:col>
      <xdr:colOff>2981325</xdr:colOff>
      <xdr:row>3</xdr:row>
      <xdr:rowOff>142875</xdr:rowOff>
    </xdr:from>
    <xdr:to>
      <xdr:col>2</xdr:col>
      <xdr:colOff>6067425</xdr:colOff>
      <xdr:row>5</xdr:row>
      <xdr:rowOff>247650</xdr:rowOff>
    </xdr:to>
    <xdr:pic>
      <xdr:nvPicPr>
        <xdr:cNvPr id="3" name="Picture 4"/>
        <xdr:cNvPicPr preferRelativeResize="1">
          <a:picLocks noChangeAspect="1"/>
        </xdr:cNvPicPr>
      </xdr:nvPicPr>
      <xdr:blipFill>
        <a:blip r:embed="rId3"/>
        <a:stretch>
          <a:fillRect/>
        </a:stretch>
      </xdr:blipFill>
      <xdr:spPr>
        <a:xfrm>
          <a:off x="4743450" y="714375"/>
          <a:ext cx="30861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7:D58"/>
  <sheetViews>
    <sheetView showGridLines="0" tabSelected="1" zoomScalePageLayoutView="0" workbookViewId="0" topLeftCell="A1">
      <selection activeCell="A1" sqref="A1"/>
    </sheetView>
  </sheetViews>
  <sheetFormatPr defaultColWidth="11.421875" defaultRowHeight="15"/>
  <cols>
    <col min="1" max="1" width="1.57421875" style="0" customWidth="1"/>
    <col min="2" max="2" width="24.8515625" style="0" bestFit="1" customWidth="1"/>
    <col min="3" max="3" width="92.421875" style="0" customWidth="1"/>
    <col min="4" max="4" width="31.7109375" style="0" customWidth="1"/>
    <col min="10" max="10" width="12.140625" style="0" customWidth="1"/>
  </cols>
  <sheetData>
    <row r="6" ht="21" customHeight="1" thickBot="1"/>
    <row r="7" ht="15.75" thickBot="1">
      <c r="B7" s="15" t="s">
        <v>205</v>
      </c>
    </row>
    <row r="8" spans="2:3" ht="15">
      <c r="B8" s="20" t="s">
        <v>694</v>
      </c>
      <c r="C8" s="21"/>
    </row>
    <row r="9" spans="2:3" ht="15">
      <c r="B9" s="22"/>
      <c r="C9" s="23"/>
    </row>
    <row r="10" spans="2:3" ht="15">
      <c r="B10" s="22"/>
      <c r="C10" s="23"/>
    </row>
    <row r="11" spans="2:3" ht="22.5" customHeight="1" thickBot="1">
      <c r="B11" s="24"/>
      <c r="C11" s="25"/>
    </row>
    <row r="12" ht="15.75" customHeight="1"/>
    <row r="13" spans="2:3" ht="15.75" customHeight="1" thickBot="1">
      <c r="B13" s="32" t="s">
        <v>637</v>
      </c>
      <c r="C13" s="32"/>
    </row>
    <row r="14" spans="2:3" ht="38.25" customHeight="1">
      <c r="B14" s="28" t="s">
        <v>699</v>
      </c>
      <c r="C14" s="29"/>
    </row>
    <row r="15" spans="2:3" ht="21" customHeight="1" thickBot="1">
      <c r="B15" s="30"/>
      <c r="C15" s="31"/>
    </row>
    <row r="16" ht="15.75" thickBot="1"/>
    <row r="17" spans="2:3" ht="15.75" thickBot="1">
      <c r="B17" s="9" t="s">
        <v>224</v>
      </c>
      <c r="C17" s="2"/>
    </row>
    <row r="18" spans="2:4" ht="14.25" customHeight="1" thickBot="1" thickTop="1">
      <c r="B18" s="14" t="s">
        <v>225</v>
      </c>
      <c r="C18" s="17"/>
      <c r="D18" s="10" t="s">
        <v>523</v>
      </c>
    </row>
    <row r="19" spans="2:4" ht="14.25" customHeight="1" thickBot="1" thickTop="1">
      <c r="B19" s="14" t="s">
        <v>226</v>
      </c>
      <c r="C19" s="17"/>
      <c r="D19" s="11"/>
    </row>
    <row r="20" spans="2:4" ht="14.25" customHeight="1" thickBot="1" thickTop="1">
      <c r="B20" s="14" t="s">
        <v>227</v>
      </c>
      <c r="C20" s="17"/>
      <c r="D20" s="11"/>
    </row>
    <row r="21" spans="2:4" ht="14.25" customHeight="1" thickBot="1" thickTop="1">
      <c r="B21" s="14" t="s">
        <v>228</v>
      </c>
      <c r="C21" s="17"/>
      <c r="D21" s="11"/>
    </row>
    <row r="22" spans="2:4" ht="14.25" customHeight="1" thickBot="1" thickTop="1">
      <c r="B22" s="14" t="s">
        <v>229</v>
      </c>
      <c r="C22" s="17"/>
      <c r="D22" s="10" t="s">
        <v>525</v>
      </c>
    </row>
    <row r="23" spans="2:4" ht="14.25" customHeight="1" thickBot="1" thickTop="1">
      <c r="B23" s="14" t="s">
        <v>230</v>
      </c>
      <c r="C23" s="18"/>
      <c r="D23" s="11"/>
    </row>
    <row r="24" spans="2:4" ht="14.25" customHeight="1" thickBot="1" thickTop="1">
      <c r="B24" s="14" t="s">
        <v>231</v>
      </c>
      <c r="C24" s="17"/>
      <c r="D24" s="11"/>
    </row>
    <row r="25" spans="2:4" ht="14.25" customHeight="1" thickBot="1" thickTop="1">
      <c r="B25" s="14" t="s">
        <v>232</v>
      </c>
      <c r="C25" s="17"/>
      <c r="D25" s="11"/>
    </row>
    <row r="26" spans="2:4" ht="14.25" customHeight="1" thickBot="1" thickTop="1">
      <c r="B26" s="14" t="s">
        <v>234</v>
      </c>
      <c r="C26" s="17"/>
      <c r="D26" s="10" t="s">
        <v>206</v>
      </c>
    </row>
    <row r="27" spans="2:4" ht="14.25" customHeight="1" thickBot="1" thickTop="1">
      <c r="B27" s="14" t="s">
        <v>636</v>
      </c>
      <c r="C27" s="17"/>
      <c r="D27" s="10" t="s">
        <v>524</v>
      </c>
    </row>
    <row r="28" spans="2:4" ht="14.25" customHeight="1" thickBot="1" thickTop="1">
      <c r="B28" s="14" t="s">
        <v>240</v>
      </c>
      <c r="C28" s="17"/>
      <c r="D28" s="10" t="s">
        <v>282</v>
      </c>
    </row>
    <row r="29" spans="2:4" ht="14.25" customHeight="1" thickBot="1" thickTop="1">
      <c r="B29" s="14" t="s">
        <v>241</v>
      </c>
      <c r="C29" s="19"/>
      <c r="D29" s="10" t="s">
        <v>207</v>
      </c>
    </row>
    <row r="30" spans="2:4" ht="14.25" customHeight="1" thickBot="1" thickTop="1">
      <c r="B30" s="14" t="s">
        <v>242</v>
      </c>
      <c r="C30" s="16"/>
      <c r="D30" s="10" t="s">
        <v>282</v>
      </c>
    </row>
    <row r="31" ht="12" customHeight="1" thickBot="1" thickTop="1">
      <c r="D31" s="2"/>
    </row>
    <row r="32" spans="2:4" ht="15.75" thickBot="1">
      <c r="B32" s="9" t="s">
        <v>562</v>
      </c>
      <c r="C32" s="11" t="s">
        <v>130</v>
      </c>
      <c r="D32" s="2"/>
    </row>
    <row r="33" spans="2:4" ht="13.5" customHeight="1" thickBot="1" thickTop="1">
      <c r="B33" s="14" t="s">
        <v>505</v>
      </c>
      <c r="C33" s="17"/>
      <c r="D33" s="10" t="s">
        <v>282</v>
      </c>
    </row>
    <row r="34" spans="2:4" ht="13.5" customHeight="1" thickBot="1" thickTop="1">
      <c r="B34" s="14" t="s">
        <v>506</v>
      </c>
      <c r="C34" s="17"/>
      <c r="D34" s="2"/>
    </row>
    <row r="35" ht="12" customHeight="1" thickBot="1" thickTop="1">
      <c r="D35" s="2"/>
    </row>
    <row r="36" spans="2:4" ht="15.75" thickBot="1">
      <c r="B36" s="9" t="s">
        <v>243</v>
      </c>
      <c r="D36" s="2"/>
    </row>
    <row r="37" spans="2:4" ht="14.25" customHeight="1" thickBot="1" thickTop="1">
      <c r="B37" s="14" t="s">
        <v>244</v>
      </c>
      <c r="C37" s="17"/>
      <c r="D37" s="10" t="s">
        <v>282</v>
      </c>
    </row>
    <row r="38" spans="2:4" ht="14.25" customHeight="1" thickBot="1" thickTop="1">
      <c r="B38" s="14" t="s">
        <v>245</v>
      </c>
      <c r="C38" s="17"/>
      <c r="D38" s="10" t="s">
        <v>507</v>
      </c>
    </row>
    <row r="39" spans="2:4" ht="14.25" customHeight="1" thickBot="1" thickTop="1">
      <c r="B39" s="14" t="s">
        <v>246</v>
      </c>
      <c r="C39" s="17"/>
      <c r="D39" s="10" t="s">
        <v>286</v>
      </c>
    </row>
    <row r="40" spans="2:4" ht="14.25" customHeight="1" thickBot="1" thickTop="1">
      <c r="B40" s="14" t="s">
        <v>247</v>
      </c>
      <c r="C40" s="17"/>
      <c r="D40" s="10" t="s">
        <v>282</v>
      </c>
    </row>
    <row r="41" spans="2:4" ht="14.25" customHeight="1" thickBot="1" thickTop="1">
      <c r="B41" s="14" t="s">
        <v>248</v>
      </c>
      <c r="C41" s="17"/>
      <c r="D41" s="10" t="s">
        <v>306</v>
      </c>
    </row>
    <row r="42" spans="2:4" ht="14.25" customHeight="1" thickBot="1" thickTop="1">
      <c r="B42" s="14" t="s">
        <v>249</v>
      </c>
      <c r="C42" s="17"/>
      <c r="D42" s="10" t="s">
        <v>306</v>
      </c>
    </row>
    <row r="43" spans="2:4" ht="14.25" customHeight="1" thickBot="1" thickTop="1">
      <c r="B43" s="14" t="s">
        <v>250</v>
      </c>
      <c r="C43" s="17"/>
      <c r="D43" s="10" t="s">
        <v>306</v>
      </c>
    </row>
    <row r="44" spans="2:4" ht="14.25" customHeight="1" thickBot="1" thickTop="1">
      <c r="B44" s="14" t="s">
        <v>251</v>
      </c>
      <c r="C44" s="17"/>
      <c r="D44" s="10" t="s">
        <v>306</v>
      </c>
    </row>
    <row r="45" ht="12" customHeight="1" thickBot="1" thickTop="1">
      <c r="D45" s="2"/>
    </row>
    <row r="46" spans="2:4" ht="15.75" thickBot="1">
      <c r="B46" s="9" t="s">
        <v>235</v>
      </c>
      <c r="C46" s="11" t="s">
        <v>131</v>
      </c>
      <c r="D46" s="2"/>
    </row>
    <row r="47" spans="2:4" s="12" customFormat="1" ht="14.25" thickBot="1" thickTop="1">
      <c r="B47" s="14" t="s">
        <v>236</v>
      </c>
      <c r="C47" s="16"/>
      <c r="D47" s="10" t="s">
        <v>132</v>
      </c>
    </row>
    <row r="48" spans="2:4" s="12" customFormat="1" ht="14.25" thickBot="1" thickTop="1">
      <c r="B48" s="14" t="s">
        <v>237</v>
      </c>
      <c r="C48" s="16"/>
      <c r="D48" s="11"/>
    </row>
    <row r="49" spans="2:4" s="12" customFormat="1" ht="14.25" thickBot="1" thickTop="1">
      <c r="B49" s="14" t="s">
        <v>231</v>
      </c>
      <c r="C49" s="16"/>
      <c r="D49" s="11"/>
    </row>
    <row r="50" spans="2:4" s="12" customFormat="1" ht="14.25" thickBot="1" thickTop="1">
      <c r="B50" s="14" t="s">
        <v>232</v>
      </c>
      <c r="C50" s="16"/>
      <c r="D50" s="11"/>
    </row>
    <row r="51" spans="2:4" s="12" customFormat="1" ht="14.25" thickBot="1" thickTop="1">
      <c r="B51" s="14" t="s">
        <v>234</v>
      </c>
      <c r="C51" s="16"/>
      <c r="D51" s="11"/>
    </row>
    <row r="52" spans="2:4" s="12" customFormat="1" ht="14.25" thickBot="1" thickTop="1">
      <c r="B52" s="14" t="s">
        <v>238</v>
      </c>
      <c r="C52" s="16"/>
      <c r="D52" s="10" t="s">
        <v>282</v>
      </c>
    </row>
    <row r="53" ht="12" customHeight="1" thickBot="1" thickTop="1"/>
    <row r="54" spans="2:3" ht="15.75" thickBot="1">
      <c r="B54" s="9" t="s">
        <v>194</v>
      </c>
      <c r="C54" s="34" t="s">
        <v>698</v>
      </c>
    </row>
    <row r="55" spans="2:4" s="12" customFormat="1" ht="14.25" thickBot="1" thickTop="1">
      <c r="B55" s="14" t="s">
        <v>696</v>
      </c>
      <c r="C55" s="16"/>
      <c r="D55" s="12" t="s">
        <v>141</v>
      </c>
    </row>
    <row r="56" spans="2:4" s="12" customFormat="1" ht="14.25" thickBot="1" thickTop="1">
      <c r="B56" s="14" t="s">
        <v>695</v>
      </c>
      <c r="C56" s="33"/>
      <c r="D56" s="12" t="s">
        <v>142</v>
      </c>
    </row>
    <row r="57" spans="2:4" s="12" customFormat="1" ht="14.25" thickBot="1" thickTop="1">
      <c r="B57" s="14" t="s">
        <v>697</v>
      </c>
      <c r="C57" s="33"/>
      <c r="D57" s="12" t="s">
        <v>143</v>
      </c>
    </row>
    <row r="58" spans="2:3" ht="15.75" thickTop="1">
      <c r="B58" s="26" t="s">
        <v>508</v>
      </c>
      <c r="C58" s="27"/>
    </row>
  </sheetData>
  <sheetProtection password="F712" sheet="1"/>
  <mergeCells count="4">
    <mergeCell ref="B8:C11"/>
    <mergeCell ref="B58:C58"/>
    <mergeCell ref="B14:C15"/>
    <mergeCell ref="B13:C13"/>
  </mergeCells>
  <dataValidations count="13">
    <dataValidation type="list" allowBlank="1" showInputMessage="1" showErrorMessage="1" sqref="C40">
      <formula1>INDIRECT(C39)</formula1>
    </dataValidation>
    <dataValidation type="list" allowBlank="1" showInputMessage="1" showErrorMessage="1" sqref="C55:C57">
      <formula1>AccionesFormativas</formula1>
    </dataValidation>
    <dataValidation type="list" allowBlank="1" showInputMessage="1" showErrorMessage="1" sqref="C37">
      <formula1>ESTUDIOS</formula1>
    </dataValidation>
    <dataValidation type="list" allowBlank="1" showInputMessage="1" showErrorMessage="1" sqref="C38">
      <formula1>OTRATITULACION</formula1>
    </dataValidation>
    <dataValidation type="list" allowBlank="1" showInputMessage="1" showErrorMessage="1" sqref="C39">
      <formula1>SituacionEmpleo</formula1>
    </dataValidation>
    <dataValidation type="list" allowBlank="1" showInputMessage="1" showErrorMessage="1" sqref="C41">
      <formula1>GrupoDeCotizacion</formula1>
    </dataValidation>
    <dataValidation type="list" allowBlank="1" showInputMessage="1" showErrorMessage="1" sqref="C42">
      <formula1>CategoriaProfesional</formula1>
    </dataValidation>
    <dataValidation type="list" allowBlank="1" showInputMessage="1" showErrorMessage="1" sqref="C43">
      <formula1>AreaFuncional</formula1>
    </dataValidation>
    <dataValidation type="list" allowBlank="1" showInputMessage="1" showErrorMessage="1" sqref="C44">
      <formula1>Ocupacion</formula1>
    </dataValidation>
    <dataValidation type="list" allowBlank="1" showInputMessage="1" showErrorMessage="1" sqref="C52">
      <formula1>Tamaño</formula1>
    </dataValidation>
    <dataValidation type="list" allowBlank="1" showInputMessage="1" showErrorMessage="1" errorTitle="ERROR" error="Sólamente son permitidas las opciones de la lista desplegable. Elegir una de las opciones de la misma." sqref="C28">
      <formula1>"HOMBRE,MUJER"</formula1>
    </dataValidation>
    <dataValidation type="list" allowBlank="1" showInputMessage="1" showErrorMessage="1" sqref="C30">
      <formula1>"SI,NO"</formula1>
    </dataValidation>
    <dataValidation type="list" allowBlank="1" showInputMessage="1" showErrorMessage="1" errorTitle="Error" error="El colegio que escogió no se encuentra en la lista.&#10;&#10;Si no encuentra su colegio en esta lista póngase en contacto con la plataforma de formación en el 985 79 51 34 o en el correo electrónico subvencion@cogitiformacion.es" sqref="C33">
      <formula1>Colegios</formula1>
    </dataValidation>
  </dataValidations>
  <printOptions/>
  <pageMargins left="0.19" right="0.28" top="0.16" bottom="0.25" header="0.08" footer="0.11"/>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500"/>
  <sheetViews>
    <sheetView zoomScalePageLayoutView="0" workbookViewId="0" topLeftCell="A1">
      <selection activeCell="A1" sqref="A1"/>
    </sheetView>
  </sheetViews>
  <sheetFormatPr defaultColWidth="11.421875" defaultRowHeight="15"/>
  <cols>
    <col min="1" max="1" width="53.8515625" style="0" bestFit="1" customWidth="1"/>
    <col min="2" max="2" width="41.57421875" style="0" bestFit="1" customWidth="1"/>
    <col min="3" max="3" width="15.00390625" style="0" bestFit="1" customWidth="1"/>
    <col min="4" max="4" width="112.00390625" style="0" bestFit="1" customWidth="1"/>
    <col min="5" max="5" width="36.7109375" style="0" bestFit="1" customWidth="1"/>
    <col min="6" max="6" width="45.28125" style="0" bestFit="1" customWidth="1"/>
    <col min="7" max="7" width="28.28125" style="0" customWidth="1"/>
    <col min="8" max="8" width="13.28125" style="0" bestFit="1" customWidth="1"/>
    <col min="9" max="9" width="130.8515625" style="0" bestFit="1" customWidth="1"/>
    <col min="10" max="10" width="120.00390625" style="0" bestFit="1" customWidth="1"/>
    <col min="11" max="11" width="21.421875" style="0" customWidth="1"/>
    <col min="12" max="12" width="25.57421875" style="0" bestFit="1" customWidth="1"/>
  </cols>
  <sheetData>
    <row r="1" spans="1:12" ht="15">
      <c r="A1" s="5" t="s">
        <v>252</v>
      </c>
      <c r="B1" s="5" t="s">
        <v>271</v>
      </c>
      <c r="C1" s="5" t="s">
        <v>305</v>
      </c>
      <c r="D1" s="5" t="s">
        <v>281</v>
      </c>
      <c r="E1" s="5" t="s">
        <v>280</v>
      </c>
      <c r="F1" s="5" t="s">
        <v>287</v>
      </c>
      <c r="G1" s="5" t="s">
        <v>299</v>
      </c>
      <c r="H1" s="5" t="s">
        <v>307</v>
      </c>
      <c r="I1" s="7" t="s">
        <v>283</v>
      </c>
      <c r="J1" s="7" t="s">
        <v>195</v>
      </c>
      <c r="K1" s="5" t="s">
        <v>199</v>
      </c>
      <c r="L1" s="7" t="s">
        <v>563</v>
      </c>
    </row>
    <row r="2" spans="1:12" ht="15">
      <c r="A2" s="6" t="s">
        <v>253</v>
      </c>
      <c r="B2" s="6" t="s">
        <v>272</v>
      </c>
      <c r="C2" t="s">
        <v>281</v>
      </c>
      <c r="D2" t="s">
        <v>208</v>
      </c>
      <c r="E2" t="s">
        <v>284</v>
      </c>
      <c r="F2" s="6" t="s">
        <v>288</v>
      </c>
      <c r="G2" s="6" t="s">
        <v>300</v>
      </c>
      <c r="H2" s="6" t="s">
        <v>308</v>
      </c>
      <c r="I2" t="s">
        <v>313</v>
      </c>
      <c r="J2" t="s">
        <v>133</v>
      </c>
      <c r="K2" s="6" t="s">
        <v>200</v>
      </c>
      <c r="L2" s="6" t="s">
        <v>564</v>
      </c>
    </row>
    <row r="3" spans="1:12" ht="15">
      <c r="A3" s="6" t="s">
        <v>254</v>
      </c>
      <c r="B3" s="6" t="s">
        <v>273</v>
      </c>
      <c r="C3" t="s">
        <v>280</v>
      </c>
      <c r="D3" t="s">
        <v>209</v>
      </c>
      <c r="E3" t="s">
        <v>285</v>
      </c>
      <c r="F3" s="6" t="s">
        <v>298</v>
      </c>
      <c r="G3" s="6" t="s">
        <v>301</v>
      </c>
      <c r="H3" s="6" t="s">
        <v>309</v>
      </c>
      <c r="I3" t="s">
        <v>314</v>
      </c>
      <c r="J3" t="s">
        <v>134</v>
      </c>
      <c r="K3" s="6" t="s">
        <v>201</v>
      </c>
      <c r="L3" s="6" t="s">
        <v>565</v>
      </c>
    </row>
    <row r="4" spans="1:12" ht="15">
      <c r="A4" s="6" t="s">
        <v>255</v>
      </c>
      <c r="B4" s="6" t="s">
        <v>274</v>
      </c>
      <c r="D4" t="s">
        <v>210</v>
      </c>
      <c r="F4" s="6" t="s">
        <v>289</v>
      </c>
      <c r="G4" s="6" t="s">
        <v>302</v>
      </c>
      <c r="H4" s="6" t="s">
        <v>310</v>
      </c>
      <c r="I4" t="s">
        <v>315</v>
      </c>
      <c r="J4" t="s">
        <v>137</v>
      </c>
      <c r="K4" s="6" t="s">
        <v>202</v>
      </c>
      <c r="L4" s="6" t="s">
        <v>566</v>
      </c>
    </row>
    <row r="5" spans="1:12" ht="15">
      <c r="A5" s="6" t="s">
        <v>256</v>
      </c>
      <c r="B5" s="6" t="s">
        <v>275</v>
      </c>
      <c r="D5" t="s">
        <v>211</v>
      </c>
      <c r="F5" s="6" t="s">
        <v>290</v>
      </c>
      <c r="G5" s="6" t="s">
        <v>303</v>
      </c>
      <c r="H5" s="6" t="s">
        <v>311</v>
      </c>
      <c r="I5" t="s">
        <v>316</v>
      </c>
      <c r="J5" t="s">
        <v>135</v>
      </c>
      <c r="K5" s="6" t="s">
        <v>203</v>
      </c>
      <c r="L5" s="6" t="s">
        <v>567</v>
      </c>
    </row>
    <row r="6" spans="1:12" ht="15">
      <c r="A6" s="6" t="s">
        <v>257</v>
      </c>
      <c r="B6" s="6" t="s">
        <v>276</v>
      </c>
      <c r="D6" t="s">
        <v>212</v>
      </c>
      <c r="F6" s="6" t="s">
        <v>291</v>
      </c>
      <c r="G6" s="6" t="s">
        <v>304</v>
      </c>
      <c r="H6" s="6" t="s">
        <v>312</v>
      </c>
      <c r="I6" t="s">
        <v>317</v>
      </c>
      <c r="J6" t="s">
        <v>139</v>
      </c>
      <c r="K6" s="6" t="s">
        <v>204</v>
      </c>
      <c r="L6" s="6" t="s">
        <v>568</v>
      </c>
    </row>
    <row r="7" spans="1:12" ht="15">
      <c r="A7" s="6" t="s">
        <v>258</v>
      </c>
      <c r="B7" s="6" t="s">
        <v>277</v>
      </c>
      <c r="D7" t="s">
        <v>213</v>
      </c>
      <c r="F7" s="6" t="s">
        <v>292</v>
      </c>
      <c r="I7" t="s">
        <v>318</v>
      </c>
      <c r="J7" t="s">
        <v>136</v>
      </c>
      <c r="L7" s="6" t="s">
        <v>569</v>
      </c>
    </row>
    <row r="8" spans="1:12" ht="15">
      <c r="A8" s="6" t="s">
        <v>259</v>
      </c>
      <c r="B8" s="6" t="s">
        <v>278</v>
      </c>
      <c r="D8" t="s">
        <v>214</v>
      </c>
      <c r="F8" s="6" t="s">
        <v>293</v>
      </c>
      <c r="I8" t="s">
        <v>319</v>
      </c>
      <c r="J8" t="s">
        <v>140</v>
      </c>
      <c r="L8" s="6" t="s">
        <v>570</v>
      </c>
    </row>
    <row r="9" spans="1:12" ht="15">
      <c r="A9" s="6" t="s">
        <v>260</v>
      </c>
      <c r="B9" s="6" t="s">
        <v>279</v>
      </c>
      <c r="D9" t="s">
        <v>215</v>
      </c>
      <c r="F9" s="6" t="s">
        <v>294</v>
      </c>
      <c r="I9" t="s">
        <v>320</v>
      </c>
      <c r="J9" t="s">
        <v>138</v>
      </c>
      <c r="L9" s="6" t="s">
        <v>571</v>
      </c>
    </row>
    <row r="10" spans="1:12" ht="15">
      <c r="A10" s="6" t="s">
        <v>261</v>
      </c>
      <c r="D10" t="s">
        <v>216</v>
      </c>
      <c r="F10" s="6" t="s">
        <v>295</v>
      </c>
      <c r="I10" t="s">
        <v>321</v>
      </c>
      <c r="L10" s="6" t="s">
        <v>572</v>
      </c>
    </row>
    <row r="11" spans="1:12" ht="15">
      <c r="A11" s="6" t="s">
        <v>262</v>
      </c>
      <c r="D11" t="s">
        <v>217</v>
      </c>
      <c r="F11" s="6" t="s">
        <v>296</v>
      </c>
      <c r="I11" t="s">
        <v>322</v>
      </c>
      <c r="L11" s="6" t="s">
        <v>573</v>
      </c>
    </row>
    <row r="12" spans="1:12" ht="15">
      <c r="A12" s="6" t="s">
        <v>263</v>
      </c>
      <c r="D12" t="s">
        <v>218</v>
      </c>
      <c r="F12" s="6" t="s">
        <v>297</v>
      </c>
      <c r="I12" t="s">
        <v>323</v>
      </c>
      <c r="L12" s="6" t="s">
        <v>574</v>
      </c>
    </row>
    <row r="13" spans="1:12" ht="15">
      <c r="A13" s="6" t="s">
        <v>264</v>
      </c>
      <c r="D13" t="s">
        <v>219</v>
      </c>
      <c r="I13" t="s">
        <v>324</v>
      </c>
      <c r="L13" s="6" t="s">
        <v>575</v>
      </c>
    </row>
    <row r="14" spans="1:12" ht="15">
      <c r="A14" s="6" t="s">
        <v>265</v>
      </c>
      <c r="D14" t="s">
        <v>220</v>
      </c>
      <c r="I14" t="s">
        <v>325</v>
      </c>
      <c r="L14" s="6" t="s">
        <v>576</v>
      </c>
    </row>
    <row r="15" spans="1:12" ht="15">
      <c r="A15" s="6" t="s">
        <v>266</v>
      </c>
      <c r="D15" t="s">
        <v>221</v>
      </c>
      <c r="I15" t="s">
        <v>326</v>
      </c>
      <c r="L15" s="6" t="s">
        <v>577</v>
      </c>
    </row>
    <row r="16" spans="1:12" ht="15">
      <c r="A16" s="6" t="s">
        <v>267</v>
      </c>
      <c r="D16" t="s">
        <v>222</v>
      </c>
      <c r="I16" t="s">
        <v>327</v>
      </c>
      <c r="L16" s="6" t="s">
        <v>578</v>
      </c>
    </row>
    <row r="17" spans="1:12" ht="15">
      <c r="A17" s="6" t="s">
        <v>268</v>
      </c>
      <c r="D17" t="s">
        <v>223</v>
      </c>
      <c r="I17" t="s">
        <v>328</v>
      </c>
      <c r="L17" s="6" t="s">
        <v>579</v>
      </c>
    </row>
    <row r="18" spans="1:12" ht="15">
      <c r="A18" s="6" t="s">
        <v>269</v>
      </c>
      <c r="I18" t="s">
        <v>329</v>
      </c>
      <c r="L18" s="6" t="s">
        <v>580</v>
      </c>
    </row>
    <row r="19" spans="1:12" ht="15">
      <c r="A19" s="6" t="s">
        <v>270</v>
      </c>
      <c r="I19" t="s">
        <v>330</v>
      </c>
      <c r="L19" s="6" t="s">
        <v>581</v>
      </c>
    </row>
    <row r="20" spans="9:12" ht="15">
      <c r="I20" t="s">
        <v>331</v>
      </c>
      <c r="L20" s="6" t="s">
        <v>582</v>
      </c>
    </row>
    <row r="21" spans="9:12" ht="15">
      <c r="I21" t="s">
        <v>332</v>
      </c>
      <c r="L21" s="6" t="s">
        <v>583</v>
      </c>
    </row>
    <row r="22" spans="9:12" ht="15">
      <c r="I22" t="s">
        <v>333</v>
      </c>
      <c r="L22" s="6" t="s">
        <v>584</v>
      </c>
    </row>
    <row r="23" spans="9:12" ht="15">
      <c r="I23" t="s">
        <v>334</v>
      </c>
      <c r="L23" s="6" t="s">
        <v>585</v>
      </c>
    </row>
    <row r="24" spans="9:12" ht="15">
      <c r="I24" t="s">
        <v>335</v>
      </c>
      <c r="L24" s="6" t="s">
        <v>586</v>
      </c>
    </row>
    <row r="25" spans="9:12" ht="15">
      <c r="I25" t="s">
        <v>336</v>
      </c>
      <c r="L25" s="6" t="s">
        <v>587</v>
      </c>
    </row>
    <row r="26" spans="9:12" ht="15">
      <c r="I26" t="s">
        <v>337</v>
      </c>
      <c r="L26" s="6" t="s">
        <v>588</v>
      </c>
    </row>
    <row r="27" spans="9:12" ht="15">
      <c r="I27" t="s">
        <v>338</v>
      </c>
      <c r="L27" s="6" t="s">
        <v>589</v>
      </c>
    </row>
    <row r="28" spans="9:12" ht="15">
      <c r="I28" t="s">
        <v>339</v>
      </c>
      <c r="L28" s="6" t="s">
        <v>590</v>
      </c>
    </row>
    <row r="29" spans="9:12" ht="15">
      <c r="I29" t="s">
        <v>340</v>
      </c>
      <c r="L29" s="6" t="s">
        <v>591</v>
      </c>
    </row>
    <row r="30" spans="9:12" ht="15">
      <c r="I30" t="s">
        <v>341</v>
      </c>
      <c r="L30" s="6" t="s">
        <v>592</v>
      </c>
    </row>
    <row r="31" spans="9:12" ht="15">
      <c r="I31" t="s">
        <v>342</v>
      </c>
      <c r="L31" s="6" t="s">
        <v>593</v>
      </c>
    </row>
    <row r="32" spans="9:12" ht="15">
      <c r="I32" t="s">
        <v>343</v>
      </c>
      <c r="L32" s="6" t="s">
        <v>594</v>
      </c>
    </row>
    <row r="33" spans="9:12" ht="15">
      <c r="I33" t="s">
        <v>344</v>
      </c>
      <c r="L33" s="6" t="s">
        <v>595</v>
      </c>
    </row>
    <row r="34" spans="9:12" ht="15">
      <c r="I34" t="s">
        <v>345</v>
      </c>
      <c r="L34" s="6" t="s">
        <v>596</v>
      </c>
    </row>
    <row r="35" spans="9:12" ht="15">
      <c r="I35" t="s">
        <v>346</v>
      </c>
      <c r="L35" s="6" t="s">
        <v>597</v>
      </c>
    </row>
    <row r="36" spans="9:12" ht="15">
      <c r="I36" t="s">
        <v>347</v>
      </c>
      <c r="L36" s="6" t="s">
        <v>598</v>
      </c>
    </row>
    <row r="37" spans="9:12" ht="15">
      <c r="I37" t="s">
        <v>348</v>
      </c>
      <c r="L37" s="6" t="s">
        <v>599</v>
      </c>
    </row>
    <row r="38" spans="9:12" ht="15">
      <c r="I38" t="s">
        <v>349</v>
      </c>
      <c r="L38" s="6" t="s">
        <v>600</v>
      </c>
    </row>
    <row r="39" spans="9:12" ht="15">
      <c r="I39" t="s">
        <v>350</v>
      </c>
      <c r="L39" s="6" t="s">
        <v>601</v>
      </c>
    </row>
    <row r="40" spans="9:12" ht="15">
      <c r="I40" t="s">
        <v>351</v>
      </c>
      <c r="L40" s="6" t="s">
        <v>602</v>
      </c>
    </row>
    <row r="41" spans="9:12" ht="15">
      <c r="I41" t="s">
        <v>352</v>
      </c>
      <c r="L41" s="6" t="s">
        <v>603</v>
      </c>
    </row>
    <row r="42" spans="9:12" ht="15">
      <c r="I42" t="s">
        <v>353</v>
      </c>
      <c r="L42" s="6" t="s">
        <v>604</v>
      </c>
    </row>
    <row r="43" spans="9:12" ht="15">
      <c r="I43" t="s">
        <v>354</v>
      </c>
      <c r="L43" s="6" t="s">
        <v>605</v>
      </c>
    </row>
    <row r="44" spans="9:12" ht="15">
      <c r="I44" t="s">
        <v>355</v>
      </c>
      <c r="L44" s="6" t="s">
        <v>606</v>
      </c>
    </row>
    <row r="45" spans="9:12" ht="15">
      <c r="I45" t="s">
        <v>356</v>
      </c>
      <c r="L45" s="6" t="s">
        <v>607</v>
      </c>
    </row>
    <row r="46" spans="9:12" ht="15">
      <c r="I46" t="s">
        <v>357</v>
      </c>
      <c r="L46" s="6" t="s">
        <v>608</v>
      </c>
    </row>
    <row r="47" spans="9:12" ht="15">
      <c r="I47" t="s">
        <v>358</v>
      </c>
      <c r="L47" s="6" t="s">
        <v>609</v>
      </c>
    </row>
    <row r="48" spans="9:12" ht="15">
      <c r="I48" t="s">
        <v>359</v>
      </c>
      <c r="L48" s="6" t="s">
        <v>610</v>
      </c>
    </row>
    <row r="49" spans="9:12" ht="15">
      <c r="I49" t="s">
        <v>360</v>
      </c>
      <c r="L49" s="6" t="s">
        <v>611</v>
      </c>
    </row>
    <row r="50" spans="9:12" ht="15">
      <c r="I50" t="s">
        <v>361</v>
      </c>
      <c r="L50" s="6" t="s">
        <v>612</v>
      </c>
    </row>
    <row r="51" ht="15">
      <c r="I51" t="s">
        <v>362</v>
      </c>
    </row>
    <row r="52" ht="15">
      <c r="I52" t="s">
        <v>363</v>
      </c>
    </row>
    <row r="53" ht="15">
      <c r="I53" t="s">
        <v>364</v>
      </c>
    </row>
    <row r="54" ht="15">
      <c r="I54" t="s">
        <v>365</v>
      </c>
    </row>
    <row r="55" ht="15">
      <c r="I55" t="s">
        <v>366</v>
      </c>
    </row>
    <row r="56" ht="15">
      <c r="I56" t="s">
        <v>367</v>
      </c>
    </row>
    <row r="57" ht="15">
      <c r="I57" t="s">
        <v>368</v>
      </c>
    </row>
    <row r="58" ht="15">
      <c r="I58" t="s">
        <v>369</v>
      </c>
    </row>
    <row r="59" ht="15">
      <c r="I59" t="s">
        <v>370</v>
      </c>
    </row>
    <row r="60" ht="15">
      <c r="I60" t="s">
        <v>371</v>
      </c>
    </row>
    <row r="61" ht="15">
      <c r="I61" t="s">
        <v>372</v>
      </c>
    </row>
    <row r="62" ht="15">
      <c r="I62" t="s">
        <v>373</v>
      </c>
    </row>
    <row r="63" ht="15">
      <c r="I63" t="s">
        <v>374</v>
      </c>
    </row>
    <row r="64" ht="15">
      <c r="I64" t="s">
        <v>375</v>
      </c>
    </row>
    <row r="65" ht="15">
      <c r="I65" t="s">
        <v>376</v>
      </c>
    </row>
    <row r="66" ht="15">
      <c r="I66" t="s">
        <v>377</v>
      </c>
    </row>
    <row r="67" ht="15">
      <c r="I67" t="s">
        <v>378</v>
      </c>
    </row>
    <row r="68" ht="15">
      <c r="I68" t="s">
        <v>379</v>
      </c>
    </row>
    <row r="69" ht="15">
      <c r="I69" t="s">
        <v>380</v>
      </c>
    </row>
    <row r="70" ht="15">
      <c r="I70" t="s">
        <v>381</v>
      </c>
    </row>
    <row r="71" ht="15">
      <c r="I71" t="s">
        <v>382</v>
      </c>
    </row>
    <row r="72" ht="15">
      <c r="I72" t="s">
        <v>383</v>
      </c>
    </row>
    <row r="73" ht="15">
      <c r="I73" t="s">
        <v>384</v>
      </c>
    </row>
    <row r="74" ht="15">
      <c r="I74" t="s">
        <v>385</v>
      </c>
    </row>
    <row r="75" ht="15">
      <c r="I75" t="s">
        <v>386</v>
      </c>
    </row>
    <row r="76" ht="15">
      <c r="I76" t="s">
        <v>387</v>
      </c>
    </row>
    <row r="77" ht="15">
      <c r="I77" t="s">
        <v>388</v>
      </c>
    </row>
    <row r="78" ht="15">
      <c r="I78" t="s">
        <v>389</v>
      </c>
    </row>
    <row r="79" ht="15">
      <c r="I79" t="s">
        <v>390</v>
      </c>
    </row>
    <row r="80" ht="15">
      <c r="I80" t="s">
        <v>391</v>
      </c>
    </row>
    <row r="81" ht="15">
      <c r="I81" t="s">
        <v>392</v>
      </c>
    </row>
    <row r="82" ht="15">
      <c r="I82" t="s">
        <v>393</v>
      </c>
    </row>
    <row r="83" ht="15">
      <c r="I83" t="s">
        <v>394</v>
      </c>
    </row>
    <row r="84" ht="15">
      <c r="I84" t="s">
        <v>395</v>
      </c>
    </row>
    <row r="85" ht="15">
      <c r="I85" t="s">
        <v>396</v>
      </c>
    </row>
    <row r="86" ht="15">
      <c r="I86" t="s">
        <v>397</v>
      </c>
    </row>
    <row r="87" ht="15">
      <c r="I87" t="s">
        <v>398</v>
      </c>
    </row>
    <row r="88" ht="15">
      <c r="I88" t="s">
        <v>399</v>
      </c>
    </row>
    <row r="89" ht="15">
      <c r="I89" t="s">
        <v>400</v>
      </c>
    </row>
    <row r="90" ht="15">
      <c r="I90" t="s">
        <v>401</v>
      </c>
    </row>
    <row r="91" ht="15">
      <c r="I91" t="s">
        <v>402</v>
      </c>
    </row>
    <row r="92" ht="15">
      <c r="I92" t="s">
        <v>403</v>
      </c>
    </row>
    <row r="93" ht="15">
      <c r="I93" t="s">
        <v>404</v>
      </c>
    </row>
    <row r="94" ht="15">
      <c r="I94" t="s">
        <v>405</v>
      </c>
    </row>
    <row r="95" ht="15">
      <c r="I95" t="s">
        <v>406</v>
      </c>
    </row>
    <row r="96" ht="15">
      <c r="I96" t="s">
        <v>407</v>
      </c>
    </row>
    <row r="97" ht="15">
      <c r="I97" t="s">
        <v>408</v>
      </c>
    </row>
    <row r="98" ht="15">
      <c r="I98" t="s">
        <v>409</v>
      </c>
    </row>
    <row r="99" ht="15">
      <c r="I99" t="s">
        <v>410</v>
      </c>
    </row>
    <row r="100" ht="15">
      <c r="I100" t="s">
        <v>411</v>
      </c>
    </row>
    <row r="101" ht="15">
      <c r="I101" t="s">
        <v>412</v>
      </c>
    </row>
    <row r="102" ht="15">
      <c r="I102" t="s">
        <v>413</v>
      </c>
    </row>
    <row r="103" ht="15">
      <c r="I103" t="s">
        <v>414</v>
      </c>
    </row>
    <row r="104" ht="15">
      <c r="I104" t="s">
        <v>415</v>
      </c>
    </row>
    <row r="105" ht="15">
      <c r="I105" t="s">
        <v>416</v>
      </c>
    </row>
    <row r="106" ht="15">
      <c r="I106" t="s">
        <v>417</v>
      </c>
    </row>
    <row r="107" ht="15">
      <c r="I107" t="s">
        <v>418</v>
      </c>
    </row>
    <row r="108" ht="15">
      <c r="I108" t="s">
        <v>419</v>
      </c>
    </row>
    <row r="109" ht="15">
      <c r="I109" t="s">
        <v>420</v>
      </c>
    </row>
    <row r="110" ht="15">
      <c r="I110" t="s">
        <v>421</v>
      </c>
    </row>
    <row r="111" ht="15">
      <c r="I111" t="s">
        <v>422</v>
      </c>
    </row>
    <row r="112" ht="15">
      <c r="I112" t="s">
        <v>423</v>
      </c>
    </row>
    <row r="113" ht="15">
      <c r="I113" t="s">
        <v>424</v>
      </c>
    </row>
    <row r="114" ht="15">
      <c r="I114" t="s">
        <v>425</v>
      </c>
    </row>
    <row r="115" ht="15">
      <c r="I115" t="s">
        <v>426</v>
      </c>
    </row>
    <row r="116" ht="15">
      <c r="I116" t="s">
        <v>427</v>
      </c>
    </row>
    <row r="117" ht="15">
      <c r="I117" t="s">
        <v>428</v>
      </c>
    </row>
    <row r="118" ht="15">
      <c r="I118" t="s">
        <v>429</v>
      </c>
    </row>
    <row r="119" ht="15">
      <c r="I119" t="s">
        <v>430</v>
      </c>
    </row>
    <row r="120" ht="15">
      <c r="I120" t="s">
        <v>431</v>
      </c>
    </row>
    <row r="121" ht="15">
      <c r="I121" t="s">
        <v>432</v>
      </c>
    </row>
    <row r="122" ht="15">
      <c r="I122" t="s">
        <v>433</v>
      </c>
    </row>
    <row r="123" ht="15">
      <c r="I123" t="s">
        <v>434</v>
      </c>
    </row>
    <row r="124" ht="15">
      <c r="I124" t="s">
        <v>435</v>
      </c>
    </row>
    <row r="125" ht="15">
      <c r="I125" t="s">
        <v>436</v>
      </c>
    </row>
    <row r="126" ht="15">
      <c r="I126" t="s">
        <v>437</v>
      </c>
    </row>
    <row r="127" ht="15">
      <c r="I127" t="s">
        <v>438</v>
      </c>
    </row>
    <row r="128" ht="15">
      <c r="I128" t="s">
        <v>439</v>
      </c>
    </row>
    <row r="129" ht="15">
      <c r="I129" t="s">
        <v>440</v>
      </c>
    </row>
    <row r="130" ht="15">
      <c r="I130" t="s">
        <v>441</v>
      </c>
    </row>
    <row r="131" ht="15">
      <c r="I131" t="s">
        <v>442</v>
      </c>
    </row>
    <row r="132" ht="15">
      <c r="I132" t="s">
        <v>443</v>
      </c>
    </row>
    <row r="133" ht="15">
      <c r="I133" t="s">
        <v>444</v>
      </c>
    </row>
    <row r="134" ht="15">
      <c r="I134" t="s">
        <v>445</v>
      </c>
    </row>
    <row r="135" ht="15">
      <c r="I135" t="s">
        <v>446</v>
      </c>
    </row>
    <row r="136" ht="15">
      <c r="I136" t="s">
        <v>447</v>
      </c>
    </row>
    <row r="137" ht="15">
      <c r="I137" t="s">
        <v>448</v>
      </c>
    </row>
    <row r="138" ht="15">
      <c r="I138" t="s">
        <v>449</v>
      </c>
    </row>
    <row r="139" ht="15">
      <c r="I139" t="s">
        <v>450</v>
      </c>
    </row>
    <row r="140" ht="15">
      <c r="I140" t="s">
        <v>451</v>
      </c>
    </row>
    <row r="141" ht="15">
      <c r="I141" t="s">
        <v>452</v>
      </c>
    </row>
    <row r="142" ht="15">
      <c r="I142" t="s">
        <v>453</v>
      </c>
    </row>
    <row r="143" ht="15">
      <c r="I143" t="s">
        <v>454</v>
      </c>
    </row>
    <row r="144" ht="15">
      <c r="I144" t="s">
        <v>455</v>
      </c>
    </row>
    <row r="145" ht="15">
      <c r="I145" t="s">
        <v>456</v>
      </c>
    </row>
    <row r="146" ht="15">
      <c r="I146" t="s">
        <v>457</v>
      </c>
    </row>
    <row r="147" ht="15">
      <c r="I147" t="s">
        <v>458</v>
      </c>
    </row>
    <row r="148" ht="15">
      <c r="I148" t="s">
        <v>459</v>
      </c>
    </row>
    <row r="149" ht="15">
      <c r="I149" t="s">
        <v>460</v>
      </c>
    </row>
    <row r="150" ht="15">
      <c r="I150" t="s">
        <v>461</v>
      </c>
    </row>
    <row r="151" ht="15">
      <c r="I151" t="s">
        <v>462</v>
      </c>
    </row>
    <row r="152" ht="15">
      <c r="I152" t="s">
        <v>463</v>
      </c>
    </row>
    <row r="153" ht="15">
      <c r="I153" t="s">
        <v>464</v>
      </c>
    </row>
    <row r="154" ht="15">
      <c r="I154" t="s">
        <v>465</v>
      </c>
    </row>
    <row r="155" ht="15">
      <c r="I155" t="s">
        <v>466</v>
      </c>
    </row>
    <row r="156" ht="15">
      <c r="I156" t="s">
        <v>467</v>
      </c>
    </row>
    <row r="157" ht="15">
      <c r="I157" t="s">
        <v>468</v>
      </c>
    </row>
    <row r="158" ht="15">
      <c r="I158" t="s">
        <v>469</v>
      </c>
    </row>
    <row r="159" ht="15">
      <c r="I159" t="s">
        <v>470</v>
      </c>
    </row>
    <row r="160" ht="15">
      <c r="I160" t="s">
        <v>471</v>
      </c>
    </row>
    <row r="161" ht="15">
      <c r="I161" t="s">
        <v>472</v>
      </c>
    </row>
    <row r="162" ht="15">
      <c r="I162" t="s">
        <v>473</v>
      </c>
    </row>
    <row r="163" ht="15">
      <c r="I163" t="s">
        <v>474</v>
      </c>
    </row>
    <row r="164" ht="15">
      <c r="I164" t="s">
        <v>475</v>
      </c>
    </row>
    <row r="165" ht="15">
      <c r="I165" t="s">
        <v>476</v>
      </c>
    </row>
    <row r="166" ht="15">
      <c r="I166" t="s">
        <v>477</v>
      </c>
    </row>
    <row r="167" ht="15">
      <c r="I167" t="s">
        <v>478</v>
      </c>
    </row>
    <row r="168" ht="15">
      <c r="I168" t="s">
        <v>479</v>
      </c>
    </row>
    <row r="169" ht="15">
      <c r="I169" t="s">
        <v>480</v>
      </c>
    </row>
    <row r="170" ht="15">
      <c r="I170" t="s">
        <v>481</v>
      </c>
    </row>
    <row r="171" ht="15">
      <c r="I171" t="s">
        <v>482</v>
      </c>
    </row>
    <row r="172" ht="15">
      <c r="I172" t="s">
        <v>483</v>
      </c>
    </row>
    <row r="173" ht="15">
      <c r="I173" t="s">
        <v>484</v>
      </c>
    </row>
    <row r="174" ht="15">
      <c r="I174" t="s">
        <v>485</v>
      </c>
    </row>
    <row r="175" ht="15">
      <c r="I175" t="s">
        <v>486</v>
      </c>
    </row>
    <row r="176" ht="15">
      <c r="I176" t="s">
        <v>487</v>
      </c>
    </row>
    <row r="177" ht="15">
      <c r="I177" t="s">
        <v>488</v>
      </c>
    </row>
    <row r="178" ht="15">
      <c r="I178" t="s">
        <v>489</v>
      </c>
    </row>
    <row r="179" ht="15">
      <c r="I179" t="s">
        <v>490</v>
      </c>
    </row>
    <row r="180" ht="15">
      <c r="I180" t="s">
        <v>491</v>
      </c>
    </row>
    <row r="181" ht="15">
      <c r="I181" t="s">
        <v>492</v>
      </c>
    </row>
    <row r="182" ht="15">
      <c r="I182" t="s">
        <v>493</v>
      </c>
    </row>
    <row r="183" ht="15">
      <c r="I183" t="s">
        <v>494</v>
      </c>
    </row>
    <row r="184" ht="15">
      <c r="I184" t="s">
        <v>495</v>
      </c>
    </row>
    <row r="185" ht="15">
      <c r="I185" t="s">
        <v>496</v>
      </c>
    </row>
    <row r="186" ht="15">
      <c r="I186" t="s">
        <v>497</v>
      </c>
    </row>
    <row r="187" ht="15">
      <c r="I187" t="s">
        <v>498</v>
      </c>
    </row>
    <row r="188" ht="15">
      <c r="I188" t="s">
        <v>499</v>
      </c>
    </row>
    <row r="189" ht="15">
      <c r="I189" t="s">
        <v>500</v>
      </c>
    </row>
    <row r="190" ht="15">
      <c r="I190" t="s">
        <v>501</v>
      </c>
    </row>
    <row r="191" ht="15">
      <c r="I191" t="s">
        <v>502</v>
      </c>
    </row>
    <row r="192" ht="15">
      <c r="I192" t="s">
        <v>503</v>
      </c>
    </row>
    <row r="193" ht="15">
      <c r="I193" t="s">
        <v>504</v>
      </c>
    </row>
    <row r="194" ht="15">
      <c r="I194" t="s">
        <v>511</v>
      </c>
    </row>
    <row r="195" ht="15">
      <c r="I195" t="s">
        <v>512</v>
      </c>
    </row>
    <row r="196" ht="15">
      <c r="I196" t="s">
        <v>513</v>
      </c>
    </row>
    <row r="197" ht="15">
      <c r="I197" t="s">
        <v>514</v>
      </c>
    </row>
    <row r="198" ht="15">
      <c r="I198" t="s">
        <v>515</v>
      </c>
    </row>
    <row r="199" ht="15">
      <c r="I199" t="s">
        <v>516</v>
      </c>
    </row>
    <row r="200" ht="15">
      <c r="I200" t="s">
        <v>517</v>
      </c>
    </row>
    <row r="201" ht="15">
      <c r="I201" t="s">
        <v>518</v>
      </c>
    </row>
    <row r="202" ht="15">
      <c r="I202" t="s">
        <v>519</v>
      </c>
    </row>
    <row r="203" ht="15">
      <c r="I203" t="s">
        <v>520</v>
      </c>
    </row>
    <row r="204" ht="15">
      <c r="I204" t="s">
        <v>521</v>
      </c>
    </row>
    <row r="205" ht="15">
      <c r="I205" t="s">
        <v>522</v>
      </c>
    </row>
    <row r="206" ht="15">
      <c r="I206" t="s">
        <v>526</v>
      </c>
    </row>
    <row r="207" ht="15">
      <c r="I207" t="s">
        <v>527</v>
      </c>
    </row>
    <row r="208" ht="15">
      <c r="I208" t="s">
        <v>528</v>
      </c>
    </row>
    <row r="209" ht="15">
      <c r="I209" t="s">
        <v>529</v>
      </c>
    </row>
    <row r="210" ht="15">
      <c r="I210" t="s">
        <v>530</v>
      </c>
    </row>
    <row r="211" ht="15">
      <c r="I211" t="s">
        <v>531</v>
      </c>
    </row>
    <row r="212" ht="15">
      <c r="I212" t="s">
        <v>532</v>
      </c>
    </row>
    <row r="213" ht="15">
      <c r="I213" t="s">
        <v>533</v>
      </c>
    </row>
    <row r="214" ht="15">
      <c r="I214" t="s">
        <v>534</v>
      </c>
    </row>
    <row r="215" ht="15">
      <c r="I215" t="s">
        <v>535</v>
      </c>
    </row>
    <row r="216" ht="15">
      <c r="I216" t="s">
        <v>536</v>
      </c>
    </row>
    <row r="217" ht="15">
      <c r="I217" t="s">
        <v>537</v>
      </c>
    </row>
    <row r="218" ht="15">
      <c r="I218" t="s">
        <v>538</v>
      </c>
    </row>
    <row r="219" ht="15">
      <c r="I219" t="s">
        <v>539</v>
      </c>
    </row>
    <row r="220" ht="15">
      <c r="I220" t="s">
        <v>540</v>
      </c>
    </row>
    <row r="221" ht="15">
      <c r="I221" t="s">
        <v>541</v>
      </c>
    </row>
    <row r="222" ht="15">
      <c r="I222" t="s">
        <v>542</v>
      </c>
    </row>
    <row r="223" ht="15">
      <c r="I223" t="s">
        <v>543</v>
      </c>
    </row>
    <row r="224" ht="15">
      <c r="I224" t="s">
        <v>544</v>
      </c>
    </row>
    <row r="225" ht="15">
      <c r="I225" t="s">
        <v>545</v>
      </c>
    </row>
    <row r="226" ht="15">
      <c r="I226" t="s">
        <v>546</v>
      </c>
    </row>
    <row r="227" ht="15">
      <c r="I227" t="s">
        <v>547</v>
      </c>
    </row>
    <row r="228" ht="15">
      <c r="I228" t="s">
        <v>548</v>
      </c>
    </row>
    <row r="229" ht="15">
      <c r="I229" t="s">
        <v>549</v>
      </c>
    </row>
    <row r="230" ht="15">
      <c r="I230" t="s">
        <v>550</v>
      </c>
    </row>
    <row r="231" ht="15">
      <c r="I231" t="s">
        <v>551</v>
      </c>
    </row>
    <row r="232" ht="15">
      <c r="I232" t="s">
        <v>552</v>
      </c>
    </row>
    <row r="233" ht="15">
      <c r="I233" t="s">
        <v>553</v>
      </c>
    </row>
    <row r="234" ht="15">
      <c r="I234" t="s">
        <v>554</v>
      </c>
    </row>
    <row r="235" ht="15">
      <c r="I235" t="s">
        <v>555</v>
      </c>
    </row>
    <row r="236" ht="15">
      <c r="I236" t="s">
        <v>556</v>
      </c>
    </row>
    <row r="237" ht="15">
      <c r="I237" t="s">
        <v>557</v>
      </c>
    </row>
    <row r="238" ht="15">
      <c r="I238" t="s">
        <v>558</v>
      </c>
    </row>
    <row r="239" ht="15">
      <c r="I239" t="s">
        <v>559</v>
      </c>
    </row>
    <row r="240" ht="15">
      <c r="I240" t="s">
        <v>560</v>
      </c>
    </row>
    <row r="241" ht="15">
      <c r="I241" t="s">
        <v>561</v>
      </c>
    </row>
    <row r="242" ht="15">
      <c r="I242" t="s">
        <v>613</v>
      </c>
    </row>
    <row r="243" ht="15">
      <c r="I243" t="s">
        <v>614</v>
      </c>
    </row>
    <row r="244" ht="15">
      <c r="I244" t="s">
        <v>615</v>
      </c>
    </row>
    <row r="245" ht="15">
      <c r="I245" t="s">
        <v>616</v>
      </c>
    </row>
    <row r="246" ht="15">
      <c r="I246" t="s">
        <v>617</v>
      </c>
    </row>
    <row r="247" ht="15">
      <c r="I247" t="s">
        <v>618</v>
      </c>
    </row>
    <row r="248" ht="15">
      <c r="I248" t="s">
        <v>619</v>
      </c>
    </row>
    <row r="249" ht="15">
      <c r="I249" t="s">
        <v>620</v>
      </c>
    </row>
    <row r="250" ht="15">
      <c r="I250" t="s">
        <v>621</v>
      </c>
    </row>
    <row r="251" ht="15">
      <c r="I251" t="s">
        <v>622</v>
      </c>
    </row>
    <row r="252" ht="15">
      <c r="I252" t="s">
        <v>623</v>
      </c>
    </row>
    <row r="253" ht="15">
      <c r="I253" t="s">
        <v>624</v>
      </c>
    </row>
    <row r="254" ht="15">
      <c r="I254" t="s">
        <v>625</v>
      </c>
    </row>
    <row r="255" ht="15">
      <c r="I255" t="s">
        <v>626</v>
      </c>
    </row>
    <row r="256" ht="15">
      <c r="I256" t="s">
        <v>627</v>
      </c>
    </row>
    <row r="257" ht="15">
      <c r="I257" t="s">
        <v>628</v>
      </c>
    </row>
    <row r="258" ht="15">
      <c r="I258" t="s">
        <v>629</v>
      </c>
    </row>
    <row r="259" ht="15">
      <c r="I259" t="s">
        <v>630</v>
      </c>
    </row>
    <row r="260" ht="15">
      <c r="I260" t="s">
        <v>631</v>
      </c>
    </row>
    <row r="261" ht="15">
      <c r="I261" t="s">
        <v>632</v>
      </c>
    </row>
    <row r="262" ht="15">
      <c r="I262" t="s">
        <v>633</v>
      </c>
    </row>
    <row r="263" ht="15">
      <c r="I263" t="s">
        <v>634</v>
      </c>
    </row>
    <row r="264" ht="15">
      <c r="I264" t="s">
        <v>635</v>
      </c>
    </row>
    <row r="265" ht="15">
      <c r="I265" t="s">
        <v>638</v>
      </c>
    </row>
    <row r="266" ht="15">
      <c r="I266" t="s">
        <v>639</v>
      </c>
    </row>
    <row r="267" ht="15">
      <c r="I267" t="s">
        <v>640</v>
      </c>
    </row>
    <row r="268" ht="15">
      <c r="I268" t="s">
        <v>641</v>
      </c>
    </row>
    <row r="269" ht="15">
      <c r="I269" t="s">
        <v>642</v>
      </c>
    </row>
    <row r="270" ht="15">
      <c r="I270" t="s">
        <v>643</v>
      </c>
    </row>
    <row r="271" ht="15">
      <c r="I271" t="s">
        <v>644</v>
      </c>
    </row>
    <row r="272" ht="15">
      <c r="I272" t="s">
        <v>645</v>
      </c>
    </row>
    <row r="273" ht="15">
      <c r="I273" t="s">
        <v>646</v>
      </c>
    </row>
    <row r="274" ht="15">
      <c r="I274" t="s">
        <v>647</v>
      </c>
    </row>
    <row r="275" ht="15">
      <c r="I275" t="s">
        <v>648</v>
      </c>
    </row>
    <row r="276" ht="15">
      <c r="I276" t="s">
        <v>649</v>
      </c>
    </row>
    <row r="277" ht="15">
      <c r="I277" t="s">
        <v>650</v>
      </c>
    </row>
    <row r="278" ht="15">
      <c r="I278" t="s">
        <v>651</v>
      </c>
    </row>
    <row r="279" ht="15">
      <c r="I279" t="s">
        <v>652</v>
      </c>
    </row>
    <row r="280" ht="15">
      <c r="I280" t="s">
        <v>653</v>
      </c>
    </row>
    <row r="281" ht="15">
      <c r="I281" t="s">
        <v>654</v>
      </c>
    </row>
    <row r="282" ht="15">
      <c r="I282" t="s">
        <v>655</v>
      </c>
    </row>
    <row r="283" ht="15">
      <c r="I283" t="s">
        <v>656</v>
      </c>
    </row>
    <row r="284" ht="15">
      <c r="I284" t="s">
        <v>657</v>
      </c>
    </row>
    <row r="285" ht="15">
      <c r="I285" t="s">
        <v>658</v>
      </c>
    </row>
    <row r="286" ht="15">
      <c r="I286" t="s">
        <v>659</v>
      </c>
    </row>
    <row r="287" ht="15">
      <c r="I287" t="s">
        <v>660</v>
      </c>
    </row>
    <row r="288" ht="15">
      <c r="I288" t="s">
        <v>661</v>
      </c>
    </row>
    <row r="289" ht="15">
      <c r="I289" t="s">
        <v>662</v>
      </c>
    </row>
    <row r="290" ht="15">
      <c r="I290" t="s">
        <v>663</v>
      </c>
    </row>
    <row r="291" ht="15">
      <c r="I291" t="s">
        <v>664</v>
      </c>
    </row>
    <row r="292" ht="15">
      <c r="I292" t="s">
        <v>665</v>
      </c>
    </row>
    <row r="293" ht="15">
      <c r="I293" t="s">
        <v>666</v>
      </c>
    </row>
    <row r="294" ht="15">
      <c r="I294" t="s">
        <v>667</v>
      </c>
    </row>
    <row r="295" ht="15">
      <c r="I295" t="s">
        <v>668</v>
      </c>
    </row>
    <row r="296" ht="15">
      <c r="I296" t="s">
        <v>669</v>
      </c>
    </row>
    <row r="297" ht="15">
      <c r="I297" t="s">
        <v>670</v>
      </c>
    </row>
    <row r="298" ht="15">
      <c r="I298" t="s">
        <v>671</v>
      </c>
    </row>
    <row r="299" ht="15">
      <c r="I299" t="s">
        <v>672</v>
      </c>
    </row>
    <row r="300" ht="15">
      <c r="I300" t="s">
        <v>673</v>
      </c>
    </row>
    <row r="301" ht="15">
      <c r="I301" t="s">
        <v>674</v>
      </c>
    </row>
    <row r="302" ht="15">
      <c r="I302" t="s">
        <v>675</v>
      </c>
    </row>
    <row r="303" ht="15">
      <c r="I303" t="s">
        <v>676</v>
      </c>
    </row>
    <row r="304" ht="15">
      <c r="I304" t="s">
        <v>677</v>
      </c>
    </row>
    <row r="305" ht="15">
      <c r="I305" t="s">
        <v>678</v>
      </c>
    </row>
    <row r="306" ht="15">
      <c r="I306" t="s">
        <v>679</v>
      </c>
    </row>
    <row r="307" ht="15">
      <c r="I307" t="s">
        <v>680</v>
      </c>
    </row>
    <row r="308" ht="15">
      <c r="I308" t="s">
        <v>681</v>
      </c>
    </row>
    <row r="309" ht="15">
      <c r="I309" t="s">
        <v>682</v>
      </c>
    </row>
    <row r="310" ht="15">
      <c r="I310" t="s">
        <v>683</v>
      </c>
    </row>
    <row r="311" ht="15">
      <c r="I311" t="s">
        <v>684</v>
      </c>
    </row>
    <row r="312" ht="15">
      <c r="I312" t="s">
        <v>685</v>
      </c>
    </row>
    <row r="313" ht="15">
      <c r="I313" t="s">
        <v>686</v>
      </c>
    </row>
    <row r="314" ht="15">
      <c r="I314" t="s">
        <v>687</v>
      </c>
    </row>
    <row r="315" ht="15">
      <c r="I315" t="s">
        <v>688</v>
      </c>
    </row>
    <row r="316" ht="15">
      <c r="I316" t="s">
        <v>689</v>
      </c>
    </row>
    <row r="317" ht="15">
      <c r="I317" t="s">
        <v>690</v>
      </c>
    </row>
    <row r="318" ht="15">
      <c r="I318" t="s">
        <v>691</v>
      </c>
    </row>
    <row r="319" ht="15">
      <c r="I319" t="s">
        <v>692</v>
      </c>
    </row>
    <row r="320" ht="15">
      <c r="I320" t="s">
        <v>693</v>
      </c>
    </row>
    <row r="321" ht="15">
      <c r="I321" t="s">
        <v>0</v>
      </c>
    </row>
    <row r="322" ht="15">
      <c r="I322" t="s">
        <v>1</v>
      </c>
    </row>
    <row r="323" ht="15">
      <c r="I323" t="s">
        <v>2</v>
      </c>
    </row>
    <row r="324" ht="15">
      <c r="I324" t="s">
        <v>3</v>
      </c>
    </row>
    <row r="325" ht="15">
      <c r="I325" t="s">
        <v>4</v>
      </c>
    </row>
    <row r="326" ht="15">
      <c r="I326" t="s">
        <v>5</v>
      </c>
    </row>
    <row r="327" ht="15">
      <c r="I327" t="s">
        <v>6</v>
      </c>
    </row>
    <row r="328" ht="15">
      <c r="I328" t="s">
        <v>7</v>
      </c>
    </row>
    <row r="329" ht="15">
      <c r="I329" t="s">
        <v>8</v>
      </c>
    </row>
    <row r="330" ht="15">
      <c r="I330" t="s">
        <v>9</v>
      </c>
    </row>
    <row r="331" ht="15">
      <c r="I331" t="s">
        <v>10</v>
      </c>
    </row>
    <row r="332" ht="15">
      <c r="I332" t="s">
        <v>11</v>
      </c>
    </row>
    <row r="333" ht="15">
      <c r="I333" t="s">
        <v>12</v>
      </c>
    </row>
    <row r="334" ht="15">
      <c r="I334" t="s">
        <v>13</v>
      </c>
    </row>
    <row r="335" ht="15">
      <c r="I335" t="s">
        <v>14</v>
      </c>
    </row>
    <row r="336" ht="15">
      <c r="I336" t="s">
        <v>15</v>
      </c>
    </row>
    <row r="337" ht="15">
      <c r="I337" t="s">
        <v>16</v>
      </c>
    </row>
    <row r="338" ht="15">
      <c r="I338" t="s">
        <v>17</v>
      </c>
    </row>
    <row r="339" ht="15">
      <c r="I339" t="s">
        <v>18</v>
      </c>
    </row>
    <row r="340" ht="15">
      <c r="I340" t="s">
        <v>19</v>
      </c>
    </row>
    <row r="341" ht="15">
      <c r="I341" t="s">
        <v>20</v>
      </c>
    </row>
    <row r="342" ht="15">
      <c r="I342" t="s">
        <v>21</v>
      </c>
    </row>
    <row r="343" ht="15">
      <c r="I343" t="s">
        <v>22</v>
      </c>
    </row>
    <row r="344" ht="15">
      <c r="I344" t="s">
        <v>23</v>
      </c>
    </row>
    <row r="345" ht="15">
      <c r="I345" t="s">
        <v>24</v>
      </c>
    </row>
    <row r="346" ht="15">
      <c r="I346" t="s">
        <v>25</v>
      </c>
    </row>
    <row r="347" ht="15">
      <c r="I347" t="s">
        <v>26</v>
      </c>
    </row>
    <row r="348" ht="15">
      <c r="I348" t="s">
        <v>27</v>
      </c>
    </row>
    <row r="349" ht="15">
      <c r="I349" t="s">
        <v>28</v>
      </c>
    </row>
    <row r="350" ht="15">
      <c r="I350" t="s">
        <v>29</v>
      </c>
    </row>
    <row r="351" ht="15">
      <c r="I351" t="s">
        <v>30</v>
      </c>
    </row>
    <row r="352" ht="15">
      <c r="I352" t="s">
        <v>31</v>
      </c>
    </row>
    <row r="353" ht="15">
      <c r="I353" t="s">
        <v>32</v>
      </c>
    </row>
    <row r="354" ht="15">
      <c r="I354" t="s">
        <v>33</v>
      </c>
    </row>
    <row r="355" ht="15">
      <c r="I355" t="s">
        <v>34</v>
      </c>
    </row>
    <row r="356" ht="15">
      <c r="I356" t="s">
        <v>35</v>
      </c>
    </row>
    <row r="357" ht="15">
      <c r="I357" t="s">
        <v>36</v>
      </c>
    </row>
    <row r="358" ht="15">
      <c r="I358" t="s">
        <v>37</v>
      </c>
    </row>
    <row r="359" ht="15">
      <c r="I359" t="s">
        <v>38</v>
      </c>
    </row>
    <row r="360" ht="15">
      <c r="I360" t="s">
        <v>39</v>
      </c>
    </row>
    <row r="361" ht="15">
      <c r="I361" t="s">
        <v>40</v>
      </c>
    </row>
    <row r="362" ht="15">
      <c r="I362" t="s">
        <v>41</v>
      </c>
    </row>
    <row r="363" ht="15">
      <c r="I363" t="s">
        <v>42</v>
      </c>
    </row>
    <row r="364" ht="15">
      <c r="I364" t="s">
        <v>43</v>
      </c>
    </row>
    <row r="365" ht="15">
      <c r="I365" t="s">
        <v>44</v>
      </c>
    </row>
    <row r="366" ht="15">
      <c r="I366" t="s">
        <v>45</v>
      </c>
    </row>
    <row r="367" ht="15">
      <c r="I367" t="s">
        <v>46</v>
      </c>
    </row>
    <row r="368" ht="15">
      <c r="I368" t="s">
        <v>47</v>
      </c>
    </row>
    <row r="369" ht="15">
      <c r="I369" t="s">
        <v>48</v>
      </c>
    </row>
    <row r="370" ht="15">
      <c r="I370" t="s">
        <v>49</v>
      </c>
    </row>
    <row r="371" ht="15">
      <c r="I371" t="s">
        <v>50</v>
      </c>
    </row>
    <row r="372" ht="15">
      <c r="I372" t="s">
        <v>51</v>
      </c>
    </row>
    <row r="373" ht="15">
      <c r="I373" t="s">
        <v>52</v>
      </c>
    </row>
    <row r="374" ht="15">
      <c r="I374" t="s">
        <v>53</v>
      </c>
    </row>
    <row r="375" ht="15">
      <c r="I375" t="s">
        <v>54</v>
      </c>
    </row>
    <row r="376" ht="15">
      <c r="I376" t="s">
        <v>55</v>
      </c>
    </row>
    <row r="377" ht="15">
      <c r="I377" t="s">
        <v>56</v>
      </c>
    </row>
    <row r="378" ht="15">
      <c r="I378" t="s">
        <v>57</v>
      </c>
    </row>
    <row r="379" ht="15">
      <c r="I379" t="s">
        <v>58</v>
      </c>
    </row>
    <row r="380" ht="15">
      <c r="I380" t="s">
        <v>59</v>
      </c>
    </row>
    <row r="381" ht="15">
      <c r="I381" t="s">
        <v>60</v>
      </c>
    </row>
    <row r="382" ht="15">
      <c r="I382" t="s">
        <v>61</v>
      </c>
    </row>
    <row r="383" ht="15">
      <c r="I383" t="s">
        <v>62</v>
      </c>
    </row>
    <row r="384" ht="15">
      <c r="I384" t="s">
        <v>63</v>
      </c>
    </row>
    <row r="385" ht="15">
      <c r="I385" t="s">
        <v>64</v>
      </c>
    </row>
    <row r="386" ht="15">
      <c r="I386" t="s">
        <v>65</v>
      </c>
    </row>
    <row r="387" ht="15">
      <c r="I387" t="s">
        <v>66</v>
      </c>
    </row>
    <row r="388" ht="15">
      <c r="I388" t="s">
        <v>67</v>
      </c>
    </row>
    <row r="389" ht="15">
      <c r="I389" t="s">
        <v>68</v>
      </c>
    </row>
    <row r="390" ht="15">
      <c r="I390" t="s">
        <v>69</v>
      </c>
    </row>
    <row r="391" ht="15">
      <c r="I391" t="s">
        <v>70</v>
      </c>
    </row>
    <row r="392" ht="15">
      <c r="I392" t="s">
        <v>71</v>
      </c>
    </row>
    <row r="393" ht="15">
      <c r="I393" t="s">
        <v>72</v>
      </c>
    </row>
    <row r="394" ht="15">
      <c r="I394" t="s">
        <v>73</v>
      </c>
    </row>
    <row r="395" ht="15">
      <c r="I395" t="s">
        <v>74</v>
      </c>
    </row>
    <row r="396" ht="15">
      <c r="I396" t="s">
        <v>75</v>
      </c>
    </row>
    <row r="397" ht="15">
      <c r="I397" t="s">
        <v>76</v>
      </c>
    </row>
    <row r="398" ht="15">
      <c r="I398" t="s">
        <v>77</v>
      </c>
    </row>
    <row r="399" ht="15">
      <c r="I399" t="s">
        <v>78</v>
      </c>
    </row>
    <row r="400" ht="15">
      <c r="I400" t="s">
        <v>79</v>
      </c>
    </row>
    <row r="401" ht="15">
      <c r="I401" t="s">
        <v>80</v>
      </c>
    </row>
    <row r="402" ht="15">
      <c r="I402" t="s">
        <v>81</v>
      </c>
    </row>
    <row r="403" ht="15">
      <c r="I403" t="s">
        <v>82</v>
      </c>
    </row>
    <row r="404" ht="15">
      <c r="I404" t="s">
        <v>83</v>
      </c>
    </row>
    <row r="405" ht="15">
      <c r="I405" t="s">
        <v>84</v>
      </c>
    </row>
    <row r="406" ht="15">
      <c r="I406" t="s">
        <v>85</v>
      </c>
    </row>
    <row r="407" ht="15">
      <c r="I407" t="s">
        <v>86</v>
      </c>
    </row>
    <row r="408" ht="15">
      <c r="I408" t="s">
        <v>87</v>
      </c>
    </row>
    <row r="409" ht="15">
      <c r="I409" t="s">
        <v>88</v>
      </c>
    </row>
    <row r="410" ht="15">
      <c r="I410" t="s">
        <v>89</v>
      </c>
    </row>
    <row r="411" ht="15">
      <c r="I411" t="s">
        <v>90</v>
      </c>
    </row>
    <row r="412" ht="15">
      <c r="I412" t="s">
        <v>91</v>
      </c>
    </row>
    <row r="413" ht="15">
      <c r="I413" t="s">
        <v>92</v>
      </c>
    </row>
    <row r="414" ht="15">
      <c r="I414" t="s">
        <v>93</v>
      </c>
    </row>
    <row r="415" ht="15">
      <c r="I415" t="s">
        <v>94</v>
      </c>
    </row>
    <row r="416" ht="15">
      <c r="I416" t="s">
        <v>95</v>
      </c>
    </row>
    <row r="417" ht="15">
      <c r="I417" t="s">
        <v>96</v>
      </c>
    </row>
    <row r="418" ht="15">
      <c r="I418" t="s">
        <v>97</v>
      </c>
    </row>
    <row r="419" ht="15">
      <c r="I419" t="s">
        <v>98</v>
      </c>
    </row>
    <row r="420" ht="15">
      <c r="I420" t="s">
        <v>99</v>
      </c>
    </row>
    <row r="421" ht="15">
      <c r="I421" t="s">
        <v>100</v>
      </c>
    </row>
    <row r="422" ht="15">
      <c r="I422" t="s">
        <v>101</v>
      </c>
    </row>
    <row r="423" ht="15">
      <c r="I423" t="s">
        <v>102</v>
      </c>
    </row>
    <row r="424" ht="15">
      <c r="I424" t="s">
        <v>103</v>
      </c>
    </row>
    <row r="425" ht="15">
      <c r="I425" t="s">
        <v>104</v>
      </c>
    </row>
    <row r="426" ht="15">
      <c r="I426" t="s">
        <v>105</v>
      </c>
    </row>
    <row r="427" ht="15">
      <c r="I427" t="s">
        <v>106</v>
      </c>
    </row>
    <row r="428" ht="15">
      <c r="I428" t="s">
        <v>107</v>
      </c>
    </row>
    <row r="429" ht="15">
      <c r="I429" t="s">
        <v>108</v>
      </c>
    </row>
    <row r="430" ht="15">
      <c r="I430" t="s">
        <v>109</v>
      </c>
    </row>
    <row r="431" ht="15">
      <c r="I431" t="s">
        <v>110</v>
      </c>
    </row>
    <row r="432" ht="15">
      <c r="I432" t="s">
        <v>111</v>
      </c>
    </row>
    <row r="433" ht="15">
      <c r="I433" t="s">
        <v>112</v>
      </c>
    </row>
    <row r="434" ht="15">
      <c r="I434" t="s">
        <v>113</v>
      </c>
    </row>
    <row r="435" ht="15">
      <c r="I435" t="s">
        <v>114</v>
      </c>
    </row>
    <row r="436" ht="15">
      <c r="I436" t="s">
        <v>115</v>
      </c>
    </row>
    <row r="437" ht="15">
      <c r="I437" t="s">
        <v>116</v>
      </c>
    </row>
    <row r="438" ht="15">
      <c r="I438" t="s">
        <v>117</v>
      </c>
    </row>
    <row r="439" ht="15">
      <c r="I439" t="s">
        <v>118</v>
      </c>
    </row>
    <row r="440" ht="15">
      <c r="I440" t="s">
        <v>119</v>
      </c>
    </row>
    <row r="441" ht="15">
      <c r="I441" t="s">
        <v>120</v>
      </c>
    </row>
    <row r="442" ht="15">
      <c r="I442" t="s">
        <v>121</v>
      </c>
    </row>
    <row r="443" ht="15">
      <c r="I443" t="s">
        <v>122</v>
      </c>
    </row>
    <row r="444" ht="15">
      <c r="I444" t="s">
        <v>123</v>
      </c>
    </row>
    <row r="445" ht="15">
      <c r="I445" t="s">
        <v>124</v>
      </c>
    </row>
    <row r="446" ht="15">
      <c r="I446" t="s">
        <v>125</v>
      </c>
    </row>
    <row r="447" ht="15">
      <c r="I447" t="s">
        <v>126</v>
      </c>
    </row>
    <row r="448" ht="15">
      <c r="I448" t="s">
        <v>127</v>
      </c>
    </row>
    <row r="449" ht="15">
      <c r="I449" t="s">
        <v>128</v>
      </c>
    </row>
    <row r="450" ht="15">
      <c r="I450" t="s">
        <v>129</v>
      </c>
    </row>
    <row r="451" ht="15">
      <c r="I451" t="s">
        <v>144</v>
      </c>
    </row>
    <row r="452" ht="15">
      <c r="I452" t="s">
        <v>145</v>
      </c>
    </row>
    <row r="453" ht="15">
      <c r="I453" t="s">
        <v>146</v>
      </c>
    </row>
    <row r="454" ht="15">
      <c r="I454" t="s">
        <v>147</v>
      </c>
    </row>
    <row r="455" ht="15">
      <c r="I455" t="s">
        <v>148</v>
      </c>
    </row>
    <row r="456" ht="15">
      <c r="I456" t="s">
        <v>149</v>
      </c>
    </row>
    <row r="457" ht="15">
      <c r="I457" t="s">
        <v>150</v>
      </c>
    </row>
    <row r="458" ht="15">
      <c r="I458" t="s">
        <v>151</v>
      </c>
    </row>
    <row r="459" ht="15">
      <c r="I459" t="s">
        <v>152</v>
      </c>
    </row>
    <row r="460" ht="15">
      <c r="I460" t="s">
        <v>153</v>
      </c>
    </row>
    <row r="461" ht="15">
      <c r="I461" t="s">
        <v>154</v>
      </c>
    </row>
    <row r="462" ht="15">
      <c r="I462" t="s">
        <v>155</v>
      </c>
    </row>
    <row r="463" ht="15">
      <c r="I463" t="s">
        <v>156</v>
      </c>
    </row>
    <row r="464" ht="15">
      <c r="I464" t="s">
        <v>157</v>
      </c>
    </row>
    <row r="465" ht="15">
      <c r="I465" t="s">
        <v>158</v>
      </c>
    </row>
    <row r="466" ht="15">
      <c r="I466" t="s">
        <v>159</v>
      </c>
    </row>
    <row r="467" ht="15">
      <c r="I467" t="s">
        <v>160</v>
      </c>
    </row>
    <row r="468" ht="15">
      <c r="I468" t="s">
        <v>161</v>
      </c>
    </row>
    <row r="469" ht="15">
      <c r="I469" t="s">
        <v>162</v>
      </c>
    </row>
    <row r="470" ht="15">
      <c r="I470" t="s">
        <v>163</v>
      </c>
    </row>
    <row r="471" ht="15">
      <c r="I471" t="s">
        <v>164</v>
      </c>
    </row>
    <row r="472" ht="15">
      <c r="I472" t="s">
        <v>165</v>
      </c>
    </row>
    <row r="473" ht="15">
      <c r="I473" t="s">
        <v>166</v>
      </c>
    </row>
    <row r="474" ht="15">
      <c r="I474" t="s">
        <v>167</v>
      </c>
    </row>
    <row r="475" ht="15">
      <c r="I475" t="s">
        <v>168</v>
      </c>
    </row>
    <row r="476" ht="15">
      <c r="I476" t="s">
        <v>169</v>
      </c>
    </row>
    <row r="477" ht="15">
      <c r="I477" t="s">
        <v>170</v>
      </c>
    </row>
    <row r="478" ht="15">
      <c r="I478" t="s">
        <v>171</v>
      </c>
    </row>
    <row r="479" ht="15">
      <c r="I479" t="s">
        <v>172</v>
      </c>
    </row>
    <row r="480" ht="15">
      <c r="I480" t="s">
        <v>173</v>
      </c>
    </row>
    <row r="481" ht="15">
      <c r="I481" t="s">
        <v>174</v>
      </c>
    </row>
    <row r="482" ht="15">
      <c r="I482" t="s">
        <v>175</v>
      </c>
    </row>
    <row r="483" ht="15">
      <c r="I483" t="s">
        <v>176</v>
      </c>
    </row>
    <row r="484" ht="15">
      <c r="I484" t="s">
        <v>177</v>
      </c>
    </row>
    <row r="485" ht="15">
      <c r="I485" t="s">
        <v>178</v>
      </c>
    </row>
    <row r="486" ht="15">
      <c r="I486" t="s">
        <v>179</v>
      </c>
    </row>
    <row r="487" ht="15">
      <c r="I487" t="s">
        <v>180</v>
      </c>
    </row>
    <row r="488" ht="15">
      <c r="I488" t="s">
        <v>181</v>
      </c>
    </row>
    <row r="489" ht="15">
      <c r="I489" t="s">
        <v>182</v>
      </c>
    </row>
    <row r="490" ht="15">
      <c r="I490" t="s">
        <v>183</v>
      </c>
    </row>
    <row r="491" ht="15">
      <c r="I491" t="s">
        <v>184</v>
      </c>
    </row>
    <row r="492" ht="15">
      <c r="I492" t="s">
        <v>185</v>
      </c>
    </row>
    <row r="493" ht="15">
      <c r="I493" t="s">
        <v>186</v>
      </c>
    </row>
    <row r="494" ht="15">
      <c r="I494" t="s">
        <v>187</v>
      </c>
    </row>
    <row r="495" ht="15">
      <c r="I495" t="s">
        <v>188</v>
      </c>
    </row>
    <row r="496" ht="15">
      <c r="I496" t="s">
        <v>189</v>
      </c>
    </row>
    <row r="497" ht="15">
      <c r="I497" t="s">
        <v>190</v>
      </c>
    </row>
    <row r="498" ht="15">
      <c r="I498" t="s">
        <v>191</v>
      </c>
    </row>
    <row r="499" ht="15">
      <c r="I499" t="s">
        <v>192</v>
      </c>
    </row>
    <row r="500" ht="15">
      <c r="I500" t="s">
        <v>193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G2"/>
  <sheetViews>
    <sheetView zoomScalePageLayoutView="0" workbookViewId="0" topLeftCell="A1">
      <selection activeCell="A2" sqref="A2"/>
    </sheetView>
  </sheetViews>
  <sheetFormatPr defaultColWidth="11.421875" defaultRowHeight="15"/>
  <cols>
    <col min="1" max="1" width="11.8515625" style="0" bestFit="1" customWidth="1"/>
    <col min="4" max="4" width="9.57421875" style="0" bestFit="1" customWidth="1"/>
    <col min="5" max="5" width="10.7109375" style="0" bestFit="1" customWidth="1"/>
    <col min="6" max="6" width="6.140625" style="0" bestFit="1" customWidth="1"/>
    <col min="7" max="7" width="11.28125" style="0" bestFit="1" customWidth="1"/>
    <col min="8" max="8" width="11.57421875" style="0" bestFit="1" customWidth="1"/>
    <col min="9" max="9" width="3.8515625" style="0" bestFit="1" customWidth="1"/>
    <col min="10" max="10" width="6.28125" style="0" bestFit="1" customWidth="1"/>
    <col min="11" max="11" width="9.00390625" style="0" bestFit="1" customWidth="1"/>
    <col min="12" max="12" width="19.57421875" style="0" bestFit="1" customWidth="1"/>
    <col min="13" max="13" width="14.8515625" style="0" bestFit="1" customWidth="1"/>
    <col min="14" max="15" width="14.8515625" style="0" customWidth="1"/>
    <col min="16" max="16" width="10.28125" style="0" bestFit="1" customWidth="1"/>
    <col min="17" max="17" width="17.7109375" style="0" bestFit="1" customWidth="1"/>
    <col min="18" max="19" width="19.28125" style="0" bestFit="1" customWidth="1"/>
    <col min="20" max="20" width="22.57421875" style="0" bestFit="1" customWidth="1"/>
    <col min="21" max="21" width="24.8515625" style="0" bestFit="1" customWidth="1"/>
    <col min="22" max="22" width="17.421875" style="0" bestFit="1" customWidth="1"/>
    <col min="23" max="23" width="12.57421875" style="0" bestFit="1" customWidth="1"/>
    <col min="24" max="24" width="4.28125" style="0" bestFit="1" customWidth="1"/>
    <col min="25" max="25" width="14.57421875" style="0" bestFit="1" customWidth="1"/>
    <col min="26" max="26" width="11.28125" style="0" bestFit="1" customWidth="1"/>
    <col min="27" max="27" width="11.57421875" style="0" bestFit="1" customWidth="1"/>
    <col min="28" max="28" width="3.8515625" style="0" bestFit="1" customWidth="1"/>
    <col min="29" max="29" width="9.8515625" style="0" bestFit="1" customWidth="1"/>
    <col min="30" max="30" width="19.57421875" style="0" bestFit="1" customWidth="1"/>
    <col min="31" max="33" width="21.57421875" style="0" bestFit="1" customWidth="1"/>
  </cols>
  <sheetData>
    <row r="1" spans="1:33" ht="16.5" thickBot="1" thickTop="1">
      <c r="A1" s="3" t="s">
        <v>225</v>
      </c>
      <c r="B1" s="3" t="s">
        <v>226</v>
      </c>
      <c r="C1" s="3" t="s">
        <v>227</v>
      </c>
      <c r="D1" s="3" t="s">
        <v>228</v>
      </c>
      <c r="E1" s="3" t="s">
        <v>229</v>
      </c>
      <c r="F1" s="3" t="s">
        <v>230</v>
      </c>
      <c r="G1" s="3" t="s">
        <v>231</v>
      </c>
      <c r="H1" s="3" t="s">
        <v>232</v>
      </c>
      <c r="I1" s="3" t="s">
        <v>234</v>
      </c>
      <c r="J1" s="3" t="s">
        <v>233</v>
      </c>
      <c r="K1" s="3" t="s">
        <v>240</v>
      </c>
      <c r="L1" s="3" t="s">
        <v>241</v>
      </c>
      <c r="M1" s="3" t="s">
        <v>242</v>
      </c>
      <c r="N1" s="3" t="s">
        <v>509</v>
      </c>
      <c r="O1" s="3" t="s">
        <v>510</v>
      </c>
      <c r="P1" s="3" t="s">
        <v>244</v>
      </c>
      <c r="Q1" s="3" t="s">
        <v>245</v>
      </c>
      <c r="R1" s="3" t="s">
        <v>246</v>
      </c>
      <c r="S1" s="3" t="s">
        <v>247</v>
      </c>
      <c r="T1" s="3" t="s">
        <v>248</v>
      </c>
      <c r="U1" s="3" t="s">
        <v>249</v>
      </c>
      <c r="V1" s="3" t="s">
        <v>250</v>
      </c>
      <c r="W1" s="3" t="s">
        <v>251</v>
      </c>
      <c r="X1" s="3" t="s">
        <v>236</v>
      </c>
      <c r="Y1" s="3" t="s">
        <v>237</v>
      </c>
      <c r="Z1" s="3" t="s">
        <v>231</v>
      </c>
      <c r="AA1" s="3" t="s">
        <v>232</v>
      </c>
      <c r="AB1" s="3" t="s">
        <v>234</v>
      </c>
      <c r="AC1" s="3" t="s">
        <v>238</v>
      </c>
      <c r="AD1" s="3" t="s">
        <v>239</v>
      </c>
      <c r="AE1" s="1" t="s">
        <v>196</v>
      </c>
      <c r="AF1" s="1" t="s">
        <v>197</v>
      </c>
      <c r="AG1" s="1" t="s">
        <v>198</v>
      </c>
    </row>
    <row r="2" spans="1:33" s="4" customFormat="1" ht="15.75" thickTop="1">
      <c r="A2" s="4">
        <f>UPPER(Formulario!C18)</f>
      </c>
      <c r="B2" s="4">
        <f>UPPER(Formulario!C19)</f>
      </c>
      <c r="C2" s="4">
        <f>UPPER(Formulario!C20)</f>
      </c>
      <c r="D2" s="4">
        <f>UPPER(Formulario!C21)</f>
      </c>
      <c r="E2" s="4">
        <f>Formulario!C22</f>
        <v>0</v>
      </c>
      <c r="F2" s="4">
        <f>Formulario!C23</f>
        <v>0</v>
      </c>
      <c r="G2" s="4">
        <f>UPPER(Formulario!C24)</f>
      </c>
      <c r="H2" s="4">
        <f>UPPER(Formulario!C25)</f>
      </c>
      <c r="I2" s="4">
        <f>Formulario!C26</f>
        <v>0</v>
      </c>
      <c r="J2" s="4">
        <f>Formulario!C27</f>
        <v>0</v>
      </c>
      <c r="K2" s="4">
        <f>UPPER(Formulario!C28)</f>
      </c>
      <c r="L2" s="8">
        <f>Formulario!C29</f>
        <v>0</v>
      </c>
      <c r="M2" s="4">
        <f>Formulario!C30</f>
        <v>0</v>
      </c>
      <c r="N2" s="13">
        <f>Formulario!C33</f>
        <v>0</v>
      </c>
      <c r="O2" s="13">
        <f>Formulario!C34</f>
        <v>0</v>
      </c>
      <c r="P2" s="4">
        <f>Formulario!C37</f>
        <v>0</v>
      </c>
      <c r="Q2" s="4">
        <f>Formulario!C38</f>
        <v>0</v>
      </c>
      <c r="R2" s="4">
        <f>Formulario!C39</f>
        <v>0</v>
      </c>
      <c r="S2" s="4">
        <f>LEFT(Formulario!C40,2)</f>
      </c>
      <c r="T2" s="4">
        <f>Formulario!C41</f>
        <v>0</v>
      </c>
      <c r="U2" s="4">
        <f>Formulario!C42</f>
        <v>0</v>
      </c>
      <c r="V2" s="4">
        <f>Formulario!C43</f>
        <v>0</v>
      </c>
      <c r="W2" s="4">
        <f>LEFT(Formulario!C44,4)</f>
      </c>
      <c r="X2" s="4">
        <f>UPPER(Formulario!C47)</f>
      </c>
      <c r="Y2" s="4">
        <f>UPPER(Formulario!C48)</f>
      </c>
      <c r="Z2" s="4">
        <f>UPPER(Formulario!C49)</f>
      </c>
      <c r="AA2" s="4">
        <f>UPPER(Formulario!C50)</f>
      </c>
      <c r="AB2" s="4">
        <f>Formulario!C51</f>
        <v>0</v>
      </c>
      <c r="AC2" s="4">
        <f>Formulario!C52</f>
        <v>0</v>
      </c>
      <c r="AD2" s="4" t="e">
        <f>Formulario!#REF!</f>
        <v>#REF!</v>
      </c>
      <c r="AE2" s="4">
        <f>LEFT(Formulario!C55,9)</f>
      </c>
      <c r="AF2" s="4">
        <f>LEFT(Formulario!C56,9)</f>
      </c>
      <c r="AG2" s="4">
        <f>LEFT(Formulario!C57,9)</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Casado</dc:creator>
  <cp:keywords/>
  <dc:description/>
  <cp:lastModifiedBy>COGITI</cp:lastModifiedBy>
  <cp:lastPrinted>2020-01-18T08:35:26Z</cp:lastPrinted>
  <dcterms:created xsi:type="dcterms:W3CDTF">2020-01-09T23:10:32Z</dcterms:created>
  <dcterms:modified xsi:type="dcterms:W3CDTF">2020-04-24T09:51:11Z</dcterms:modified>
  <cp:category/>
  <cp:version/>
  <cp:contentType/>
  <cp:contentStatus/>
</cp:coreProperties>
</file>